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SEQ 16-17\Badminton\"/>
    </mc:Choice>
  </mc:AlternateContent>
  <bookViews>
    <workbookView xWindow="0" yWindow="45" windowWidth="15960" windowHeight="18075" activeTab="2"/>
  </bookViews>
  <sheets>
    <sheet name="Inter Gaspé" sheetId="1" r:id="rId1"/>
    <sheet name="RDL" sheetId="2" r:id="rId2"/>
    <sheet name="G-R" sheetId="3" r:id="rId3"/>
    <sheet name="Amqui" sheetId="4" r:id="rId4"/>
    <sheet name="Rimouski" sheetId="5" r:id="rId5"/>
    <sheet name="Inter RDL" sheetId="6" r:id="rId6"/>
    <sheet name="Classements" sheetId="7" r:id="rId7"/>
  </sheets>
  <calcPr calcId="162913"/>
</workbook>
</file>

<file path=xl/calcChain.xml><?xml version="1.0" encoding="utf-8"?>
<calcChain xmlns="http://schemas.openxmlformats.org/spreadsheetml/2006/main">
  <c r="F41" i="6" l="1"/>
  <c r="H32" i="7" l="1"/>
  <c r="F211" i="4"/>
  <c r="F212" i="4"/>
  <c r="F210" i="4"/>
  <c r="F213" i="4" s="1"/>
  <c r="F93" i="2"/>
  <c r="F92" i="2"/>
  <c r="F91" i="2"/>
  <c r="F90" i="2"/>
  <c r="F88" i="2"/>
  <c r="F80" i="2"/>
  <c r="F79" i="2"/>
  <c r="F83" i="2"/>
  <c r="F84" i="2"/>
  <c r="F85" i="2"/>
  <c r="F86" i="2"/>
  <c r="F87" i="2"/>
  <c r="F89" i="2"/>
  <c r="F94" i="2"/>
  <c r="F78" i="2"/>
  <c r="F45" i="2"/>
  <c r="F219" i="3"/>
  <c r="F178" i="3"/>
  <c r="F137" i="5"/>
  <c r="F136" i="5"/>
  <c r="F135" i="5"/>
  <c r="F134" i="5"/>
  <c r="F303" i="6"/>
  <c r="F302" i="6"/>
  <c r="F199" i="6"/>
  <c r="F198" i="6"/>
  <c r="F197" i="6"/>
  <c r="F95" i="2" l="1"/>
  <c r="H11" i="7"/>
  <c r="H128" i="7" l="1"/>
  <c r="H104" i="7"/>
  <c r="H80" i="7"/>
  <c r="H56" i="7"/>
  <c r="F226" i="4"/>
  <c r="F227" i="4" s="1"/>
  <c r="F224" i="4"/>
  <c r="F225" i="4" s="1"/>
  <c r="F222" i="4"/>
  <c r="F220" i="4"/>
  <c r="F219" i="4"/>
  <c r="F234" i="3"/>
  <c r="F232" i="3"/>
  <c r="F233" i="3" s="1"/>
  <c r="F230" i="3"/>
  <c r="F228" i="3"/>
  <c r="F227" i="3"/>
  <c r="F293" i="1"/>
  <c r="F294" i="1" s="1"/>
  <c r="F291" i="1"/>
  <c r="F292" i="1" s="1"/>
  <c r="F289" i="1"/>
  <c r="F288" i="1"/>
  <c r="F286" i="1"/>
  <c r="F285" i="1"/>
  <c r="F318" i="6"/>
  <c r="F316" i="6"/>
  <c r="F317" i="6" s="1"/>
  <c r="F314" i="6"/>
  <c r="F313" i="6"/>
  <c r="F311" i="6"/>
  <c r="F310" i="6"/>
  <c r="F290" i="1" l="1"/>
  <c r="F223" i="4"/>
  <c r="F235" i="3"/>
  <c r="F231" i="3"/>
  <c r="F229" i="3"/>
  <c r="F319" i="6"/>
  <c r="F312" i="6"/>
  <c r="F315" i="6"/>
  <c r="F287" i="1"/>
  <c r="F221" i="4"/>
  <c r="H141" i="7"/>
  <c r="H140" i="7"/>
  <c r="H139" i="7"/>
  <c r="H138" i="7"/>
  <c r="H137" i="7"/>
  <c r="H136" i="7"/>
  <c r="H134" i="7"/>
  <c r="H133" i="7"/>
  <c r="H132" i="7"/>
  <c r="H131" i="7"/>
  <c r="H130" i="7"/>
  <c r="H129" i="7"/>
  <c r="H127" i="7"/>
  <c r="H126" i="7"/>
  <c r="H125" i="7"/>
  <c r="H124" i="7"/>
  <c r="H123" i="7"/>
  <c r="H117" i="7"/>
  <c r="H116" i="7"/>
  <c r="H115" i="7"/>
  <c r="H114" i="7"/>
  <c r="H113" i="7"/>
  <c r="H112" i="7"/>
  <c r="H110" i="7"/>
  <c r="H109" i="7"/>
  <c r="H108" i="7"/>
  <c r="H107" i="7"/>
  <c r="H106" i="7"/>
  <c r="H105" i="7"/>
  <c r="H103" i="7"/>
  <c r="H102" i="7"/>
  <c r="H101" i="7"/>
  <c r="H100" i="7"/>
  <c r="H99" i="7"/>
  <c r="G93" i="7"/>
  <c r="F93" i="7"/>
  <c r="E93" i="7"/>
  <c r="E20" i="7" s="1"/>
  <c r="D93" i="7"/>
  <c r="C93" i="7"/>
  <c r="B93" i="7"/>
  <c r="G92" i="7"/>
  <c r="F92" i="7"/>
  <c r="E92" i="7"/>
  <c r="D92" i="7"/>
  <c r="C92" i="7"/>
  <c r="B92" i="7"/>
  <c r="G91" i="7"/>
  <c r="F91" i="7"/>
  <c r="E91" i="7"/>
  <c r="E17" i="7" s="1"/>
  <c r="D91" i="7"/>
  <c r="C91" i="7"/>
  <c r="B91" i="7"/>
  <c r="G90" i="7"/>
  <c r="F90" i="7"/>
  <c r="E90" i="7"/>
  <c r="E15" i="7" s="1"/>
  <c r="D90" i="7"/>
  <c r="C90" i="7"/>
  <c r="B90" i="7"/>
  <c r="G89" i="7"/>
  <c r="F89" i="7"/>
  <c r="E89" i="7"/>
  <c r="D89" i="7"/>
  <c r="C89" i="7"/>
  <c r="B89" i="7"/>
  <c r="G88" i="7"/>
  <c r="F88" i="7"/>
  <c r="E88" i="7"/>
  <c r="D88" i="7"/>
  <c r="C88" i="7"/>
  <c r="B88" i="7"/>
  <c r="H5" i="7" s="1"/>
  <c r="G86" i="7"/>
  <c r="F86" i="7"/>
  <c r="F21" i="7" s="1"/>
  <c r="E86" i="7"/>
  <c r="D86" i="7"/>
  <c r="C86" i="7"/>
  <c r="B86" i="7"/>
  <c r="G85" i="7"/>
  <c r="F85" i="7"/>
  <c r="F19" i="7" s="1"/>
  <c r="E85" i="7"/>
  <c r="D85" i="7"/>
  <c r="C85" i="7"/>
  <c r="B85" i="7"/>
  <c r="H19" i="7" s="1"/>
  <c r="G84" i="7"/>
  <c r="F84" i="7"/>
  <c r="F16" i="7" s="1"/>
  <c r="E84" i="7"/>
  <c r="D84" i="7"/>
  <c r="C84" i="7"/>
  <c r="B84" i="7"/>
  <c r="G83" i="7"/>
  <c r="F83" i="7"/>
  <c r="E83" i="7"/>
  <c r="D83" i="7"/>
  <c r="C83" i="7"/>
  <c r="B83" i="7"/>
  <c r="G82" i="7"/>
  <c r="F13" i="7"/>
  <c r="E82" i="7"/>
  <c r="D82" i="7"/>
  <c r="C82" i="7"/>
  <c r="B82" i="7"/>
  <c r="G81" i="7"/>
  <c r="F81" i="7"/>
  <c r="E81" i="7"/>
  <c r="D81" i="7"/>
  <c r="C81" i="7"/>
  <c r="B81" i="7"/>
  <c r="G79" i="7"/>
  <c r="F79" i="7"/>
  <c r="E79" i="7"/>
  <c r="D79" i="7"/>
  <c r="C79" i="7"/>
  <c r="B79" i="7"/>
  <c r="G78" i="7"/>
  <c r="F78" i="7"/>
  <c r="E78" i="7"/>
  <c r="D78" i="7"/>
  <c r="C78" i="7"/>
  <c r="B78" i="7"/>
  <c r="G77" i="7"/>
  <c r="F77" i="7"/>
  <c r="E77" i="7"/>
  <c r="D77" i="7"/>
  <c r="C77" i="7"/>
  <c r="B77" i="7"/>
  <c r="G76" i="7"/>
  <c r="F76" i="7"/>
  <c r="E76" i="7"/>
  <c r="D76" i="7"/>
  <c r="C76" i="7"/>
  <c r="B76" i="7"/>
  <c r="G75" i="7"/>
  <c r="F75" i="7"/>
  <c r="E75" i="7"/>
  <c r="D75" i="7"/>
  <c r="C75" i="7"/>
  <c r="B75" i="7"/>
  <c r="H69" i="7"/>
  <c r="H68" i="7"/>
  <c r="H67" i="7"/>
  <c r="H66" i="7"/>
  <c r="H65" i="7"/>
  <c r="H64" i="7"/>
  <c r="H62" i="7"/>
  <c r="H61" i="7"/>
  <c r="H60" i="7"/>
  <c r="H59" i="7"/>
  <c r="H58" i="7"/>
  <c r="H57" i="7"/>
  <c r="H55" i="7"/>
  <c r="H54" i="7"/>
  <c r="H53" i="7"/>
  <c r="H52" i="7"/>
  <c r="H51" i="7"/>
  <c r="H45" i="7"/>
  <c r="H44" i="7"/>
  <c r="H43" i="7"/>
  <c r="H42" i="7"/>
  <c r="H41" i="7"/>
  <c r="H40" i="7"/>
  <c r="H38" i="7"/>
  <c r="H37" i="7"/>
  <c r="H36" i="7"/>
  <c r="H35" i="7"/>
  <c r="H34" i="7"/>
  <c r="H33" i="7"/>
  <c r="H31" i="7"/>
  <c r="H30" i="7"/>
  <c r="H29" i="7"/>
  <c r="H28" i="7"/>
  <c r="H27" i="7"/>
  <c r="E18" i="7"/>
  <c r="F14" i="7"/>
  <c r="H4" i="7"/>
  <c r="F301" i="6"/>
  <c r="F304" i="6" s="1"/>
  <c r="F299" i="6"/>
  <c r="F298" i="6"/>
  <c r="F296" i="6"/>
  <c r="F295" i="6"/>
  <c r="F287" i="6"/>
  <c r="F286" i="6"/>
  <c r="F284" i="6"/>
  <c r="F285" i="6" s="1"/>
  <c r="F282" i="6"/>
  <c r="F281" i="6"/>
  <c r="F279" i="6"/>
  <c r="F271" i="6"/>
  <c r="F269" i="6"/>
  <c r="F268" i="6"/>
  <c r="F266" i="6"/>
  <c r="F265" i="6"/>
  <c r="F263" i="6"/>
  <c r="F262" i="6"/>
  <c r="F254" i="6"/>
  <c r="F255" i="6" s="1"/>
  <c r="F252" i="6"/>
  <c r="F250" i="6"/>
  <c r="F249" i="6"/>
  <c r="F248" i="6"/>
  <c r="F247" i="6"/>
  <c r="F245" i="6"/>
  <c r="F246" i="6" s="1"/>
  <c r="F237" i="6"/>
  <c r="F235" i="6"/>
  <c r="F233" i="6"/>
  <c r="F232" i="6"/>
  <c r="F230" i="6"/>
  <c r="F229" i="6"/>
  <c r="F228" i="6"/>
  <c r="F220" i="6"/>
  <c r="F219" i="6"/>
  <c r="F217" i="6"/>
  <c r="F218" i="6" s="1"/>
  <c r="F215" i="6"/>
  <c r="F214" i="6"/>
  <c r="F213" i="6"/>
  <c r="F212" i="6"/>
  <c r="F210" i="6"/>
  <c r="F209" i="6"/>
  <c r="F208" i="6"/>
  <c r="F200" i="6"/>
  <c r="F196" i="6"/>
  <c r="F195" i="6"/>
  <c r="F193" i="6"/>
  <c r="F192" i="6"/>
  <c r="F191" i="6"/>
  <c r="F190" i="6"/>
  <c r="F189" i="6"/>
  <c r="F187" i="6"/>
  <c r="F186" i="6"/>
  <c r="F185" i="6"/>
  <c r="F184" i="6"/>
  <c r="F182" i="6"/>
  <c r="F181" i="6"/>
  <c r="F180" i="6"/>
  <c r="F172" i="6"/>
  <c r="F173" i="6" s="1"/>
  <c r="F170" i="6"/>
  <c r="F162" i="6"/>
  <c r="F163" i="6" s="1"/>
  <c r="F160" i="6"/>
  <c r="F161" i="6" s="1"/>
  <c r="F152" i="6"/>
  <c r="F153" i="6" s="1"/>
  <c r="F150" i="6"/>
  <c r="F148" i="6"/>
  <c r="F146" i="6"/>
  <c r="F138" i="6"/>
  <c r="F136" i="6"/>
  <c r="F134" i="6"/>
  <c r="F132" i="6"/>
  <c r="F131" i="6"/>
  <c r="F123" i="6"/>
  <c r="F122" i="6"/>
  <c r="F120" i="6"/>
  <c r="F119" i="6"/>
  <c r="F118" i="6"/>
  <c r="F117" i="6"/>
  <c r="F115" i="6"/>
  <c r="F114" i="6"/>
  <c r="F113" i="6"/>
  <c r="F111" i="6"/>
  <c r="F110" i="6"/>
  <c r="F109" i="6"/>
  <c r="F101" i="6"/>
  <c r="F99" i="6"/>
  <c r="F97" i="6"/>
  <c r="F96" i="6"/>
  <c r="F95" i="6"/>
  <c r="F93" i="6"/>
  <c r="F92" i="6"/>
  <c r="F91" i="6"/>
  <c r="F90" i="6"/>
  <c r="F82" i="6"/>
  <c r="F81" i="6"/>
  <c r="F79" i="6"/>
  <c r="F78" i="6"/>
  <c r="F77" i="6"/>
  <c r="F75" i="6"/>
  <c r="F74" i="6"/>
  <c r="F73" i="6"/>
  <c r="F72" i="6"/>
  <c r="F70" i="6"/>
  <c r="F69" i="6"/>
  <c r="F68" i="6"/>
  <c r="F60" i="6"/>
  <c r="F59" i="6"/>
  <c r="F57" i="6"/>
  <c r="F58" i="6" s="1"/>
  <c r="F55" i="6"/>
  <c r="F54" i="6"/>
  <c r="F53" i="6"/>
  <c r="F51" i="6"/>
  <c r="F50" i="6"/>
  <c r="F49" i="6"/>
  <c r="F48" i="6"/>
  <c r="F40" i="6"/>
  <c r="F39" i="6"/>
  <c r="F37" i="6"/>
  <c r="F35" i="6"/>
  <c r="F33" i="6"/>
  <c r="F32" i="6"/>
  <c r="F31" i="6"/>
  <c r="F30" i="6"/>
  <c r="F22" i="6"/>
  <c r="F20" i="6"/>
  <c r="F19" i="6"/>
  <c r="F18" i="6"/>
  <c r="F17" i="6"/>
  <c r="F16" i="6"/>
  <c r="F14" i="6"/>
  <c r="F13" i="6"/>
  <c r="F12" i="6"/>
  <c r="F10" i="6"/>
  <c r="F9" i="6"/>
  <c r="F133" i="5"/>
  <c r="F131" i="5"/>
  <c r="F132" i="5" s="1"/>
  <c r="F129" i="5"/>
  <c r="F128" i="5"/>
  <c r="F127" i="5"/>
  <c r="F125" i="5"/>
  <c r="F124" i="5"/>
  <c r="F123" i="5"/>
  <c r="F122" i="5"/>
  <c r="F114" i="5"/>
  <c r="F112" i="5"/>
  <c r="F111" i="5"/>
  <c r="F109" i="5"/>
  <c r="F108" i="5"/>
  <c r="F107" i="5"/>
  <c r="F106" i="5"/>
  <c r="F105" i="5"/>
  <c r="F104" i="5"/>
  <c r="F102" i="5"/>
  <c r="F101" i="5"/>
  <c r="F100" i="5"/>
  <c r="F92" i="5"/>
  <c r="F91" i="5"/>
  <c r="F89" i="5"/>
  <c r="F88" i="5"/>
  <c r="F86" i="5"/>
  <c r="F85" i="5"/>
  <c r="F83" i="5"/>
  <c r="F82" i="5"/>
  <c r="F81" i="5"/>
  <c r="F73" i="5"/>
  <c r="F72" i="5"/>
  <c r="F71" i="5"/>
  <c r="F70" i="5"/>
  <c r="F69" i="5"/>
  <c r="F68" i="5"/>
  <c r="F66" i="5"/>
  <c r="F65" i="5"/>
  <c r="F64" i="5"/>
  <c r="F63" i="5"/>
  <c r="F61" i="5"/>
  <c r="F60" i="5"/>
  <c r="F59" i="5"/>
  <c r="F58" i="5"/>
  <c r="F56" i="5"/>
  <c r="F55" i="5"/>
  <c r="F54" i="5"/>
  <c r="F53" i="5"/>
  <c r="F52" i="5"/>
  <c r="F51" i="5"/>
  <c r="F50" i="5"/>
  <c r="F42" i="5"/>
  <c r="F43" i="5" s="1"/>
  <c r="F40" i="5"/>
  <c r="F38" i="5"/>
  <c r="F37" i="5"/>
  <c r="F35" i="5"/>
  <c r="F27" i="5"/>
  <c r="F26" i="5"/>
  <c r="F25" i="5"/>
  <c r="F23" i="5"/>
  <c r="F22" i="5"/>
  <c r="F21" i="5"/>
  <c r="F19" i="5"/>
  <c r="F18" i="5"/>
  <c r="F17" i="5"/>
  <c r="F16" i="5"/>
  <c r="F15" i="5"/>
  <c r="F13" i="5"/>
  <c r="F12" i="5"/>
  <c r="F11" i="5"/>
  <c r="F10" i="5"/>
  <c r="F9" i="5"/>
  <c r="F208" i="4"/>
  <c r="F209" i="4" s="1"/>
  <c r="F206" i="4"/>
  <c r="F205" i="4"/>
  <c r="F204" i="4"/>
  <c r="F203" i="4"/>
  <c r="F201" i="4"/>
  <c r="F193" i="4"/>
  <c r="F192" i="4"/>
  <c r="F190" i="4"/>
  <c r="F189" i="4"/>
  <c r="F187" i="4"/>
  <c r="F186" i="4"/>
  <c r="F184" i="4"/>
  <c r="F183" i="4"/>
  <c r="F175" i="4"/>
  <c r="F174" i="4"/>
  <c r="F172" i="4"/>
  <c r="F173" i="4" s="1"/>
  <c r="F170" i="4"/>
  <c r="F169" i="4"/>
  <c r="F168" i="4"/>
  <c r="F167" i="4"/>
  <c r="F166" i="4"/>
  <c r="F165" i="4"/>
  <c r="F163" i="4"/>
  <c r="F162" i="4"/>
  <c r="F161" i="4"/>
  <c r="F160" i="4"/>
  <c r="F152" i="4"/>
  <c r="F153" i="4" s="1"/>
  <c r="F150" i="4"/>
  <c r="F142" i="4"/>
  <c r="F143" i="4" s="1"/>
  <c r="F140" i="4"/>
  <c r="F141" i="4" s="1"/>
  <c r="F132" i="4"/>
  <c r="F131" i="4"/>
  <c r="F129" i="4"/>
  <c r="F128" i="4"/>
  <c r="F127" i="4"/>
  <c r="F125" i="4"/>
  <c r="F124" i="4"/>
  <c r="F122" i="4"/>
  <c r="F121" i="4"/>
  <c r="F113" i="4"/>
  <c r="F112" i="4"/>
  <c r="F111" i="4"/>
  <c r="F109" i="4"/>
  <c r="F108" i="4"/>
  <c r="F107" i="4"/>
  <c r="F105" i="4"/>
  <c r="F104" i="4"/>
  <c r="F103" i="4"/>
  <c r="F101" i="4"/>
  <c r="F100" i="4"/>
  <c r="F99" i="4"/>
  <c r="F98" i="4"/>
  <c r="F90" i="4"/>
  <c r="F89" i="4"/>
  <c r="F88" i="4"/>
  <c r="F87" i="4"/>
  <c r="F85" i="4"/>
  <c r="F83" i="4"/>
  <c r="F82" i="4"/>
  <c r="F81" i="4"/>
  <c r="F79" i="4"/>
  <c r="F78" i="4"/>
  <c r="F77" i="4"/>
  <c r="F76" i="4"/>
  <c r="F75" i="4"/>
  <c r="F67" i="4"/>
  <c r="F65" i="4"/>
  <c r="F64" i="4"/>
  <c r="F62" i="4"/>
  <c r="F61" i="4"/>
  <c r="F60" i="4"/>
  <c r="F59" i="4"/>
  <c r="F57" i="4"/>
  <c r="F56" i="4"/>
  <c r="F55" i="4"/>
  <c r="F54" i="4"/>
  <c r="F46" i="4"/>
  <c r="F45" i="4"/>
  <c r="F44" i="4"/>
  <c r="F43" i="4"/>
  <c r="F42" i="4"/>
  <c r="F40" i="4"/>
  <c r="F41" i="4" s="1"/>
  <c r="F38" i="4"/>
  <c r="F37" i="4"/>
  <c r="F36" i="4"/>
  <c r="F35" i="4"/>
  <c r="F33" i="4"/>
  <c r="F32" i="4"/>
  <c r="F31" i="4"/>
  <c r="F23" i="4"/>
  <c r="F22" i="4"/>
  <c r="F20" i="4"/>
  <c r="F19" i="4"/>
  <c r="F18" i="4"/>
  <c r="F17" i="4"/>
  <c r="F15" i="4"/>
  <c r="F14" i="4"/>
  <c r="F13" i="4"/>
  <c r="F11" i="4"/>
  <c r="F10" i="4"/>
  <c r="F9" i="4"/>
  <c r="F220" i="3"/>
  <c r="F221" i="3" s="1"/>
  <c r="F217" i="3"/>
  <c r="F216" i="3"/>
  <c r="F215" i="3"/>
  <c r="F214" i="3"/>
  <c r="F212" i="3"/>
  <c r="F211" i="3"/>
  <c r="F210" i="3"/>
  <c r="F202" i="3"/>
  <c r="F201" i="3"/>
  <c r="F199" i="3"/>
  <c r="F198" i="3"/>
  <c r="F196" i="3"/>
  <c r="F195" i="3"/>
  <c r="F194" i="3"/>
  <c r="F192" i="3"/>
  <c r="F191" i="3"/>
  <c r="F183" i="3"/>
  <c r="F182" i="3"/>
  <c r="F181" i="3"/>
  <c r="F179" i="3"/>
  <c r="F180" i="3" s="1"/>
  <c r="F176" i="3"/>
  <c r="F175" i="3"/>
  <c r="F174" i="3"/>
  <c r="F173" i="3"/>
  <c r="F172" i="3"/>
  <c r="F171" i="3"/>
  <c r="F169" i="3"/>
  <c r="F168" i="3"/>
  <c r="F167" i="3"/>
  <c r="F166" i="3"/>
  <c r="F165" i="3"/>
  <c r="F157" i="3"/>
  <c r="F158" i="3" s="1"/>
  <c r="F155" i="3"/>
  <c r="F147" i="3"/>
  <c r="F148" i="3" s="1"/>
  <c r="F145" i="3"/>
  <c r="F146" i="3" s="1"/>
  <c r="F137" i="3"/>
  <c r="F135" i="3"/>
  <c r="F134" i="3"/>
  <c r="F133" i="3"/>
  <c r="F131" i="3"/>
  <c r="F129" i="3"/>
  <c r="F128" i="3"/>
  <c r="F127" i="3"/>
  <c r="F119" i="3"/>
  <c r="F118" i="3"/>
  <c r="F117" i="3"/>
  <c r="F116" i="3"/>
  <c r="F114" i="3"/>
  <c r="F113" i="3"/>
  <c r="F112" i="3"/>
  <c r="F111" i="3"/>
  <c r="F109" i="3"/>
  <c r="F108" i="3"/>
  <c r="F107" i="3"/>
  <c r="F106" i="3"/>
  <c r="F105" i="3"/>
  <c r="F103" i="3"/>
  <c r="F102" i="3"/>
  <c r="F101" i="3"/>
  <c r="F100" i="3"/>
  <c r="F92" i="3"/>
  <c r="F91" i="3"/>
  <c r="F90" i="3"/>
  <c r="F89" i="3"/>
  <c r="F87" i="3"/>
  <c r="F85" i="3"/>
  <c r="F84" i="3"/>
  <c r="F83" i="3"/>
  <c r="F81" i="3"/>
  <c r="F80" i="3"/>
  <c r="F79" i="3"/>
  <c r="F78" i="3"/>
  <c r="F77" i="3"/>
  <c r="F76" i="3"/>
  <c r="F75" i="3"/>
  <c r="F67" i="3"/>
  <c r="F66" i="3"/>
  <c r="F64" i="3"/>
  <c r="F63" i="3"/>
  <c r="F62" i="3"/>
  <c r="F60" i="3"/>
  <c r="F59" i="3"/>
  <c r="F58" i="3"/>
  <c r="F57" i="3"/>
  <c r="F55" i="3"/>
  <c r="F54" i="3"/>
  <c r="F53" i="3"/>
  <c r="F45" i="3"/>
  <c r="F44" i="3"/>
  <c r="F43" i="3"/>
  <c r="F42" i="3"/>
  <c r="F40" i="3"/>
  <c r="F41" i="3" s="1"/>
  <c r="F38" i="3"/>
  <c r="F37" i="3"/>
  <c r="F36" i="3"/>
  <c r="F34" i="3"/>
  <c r="F33" i="3"/>
  <c r="F32" i="3"/>
  <c r="F31" i="3"/>
  <c r="F23" i="3"/>
  <c r="F21" i="3"/>
  <c r="F20" i="3"/>
  <c r="F19" i="3"/>
  <c r="F18" i="3"/>
  <c r="F17" i="3"/>
  <c r="F15" i="3"/>
  <c r="F14" i="3"/>
  <c r="F13" i="3"/>
  <c r="F12" i="3"/>
  <c r="F11" i="3"/>
  <c r="F9" i="3"/>
  <c r="F159" i="2"/>
  <c r="F158" i="2"/>
  <c r="F157" i="2"/>
  <c r="F155" i="2"/>
  <c r="F156" i="2" s="1"/>
  <c r="F153" i="2"/>
  <c r="F152" i="2"/>
  <c r="F151" i="2"/>
  <c r="F149" i="2"/>
  <c r="F148" i="2"/>
  <c r="F147" i="2"/>
  <c r="F137" i="2"/>
  <c r="F135" i="2"/>
  <c r="F133" i="2"/>
  <c r="F132" i="2"/>
  <c r="F131" i="2"/>
  <c r="F130" i="2"/>
  <c r="F129" i="2"/>
  <c r="F128" i="2"/>
  <c r="F127" i="2"/>
  <c r="F125" i="2"/>
  <c r="F124" i="2"/>
  <c r="F116" i="2"/>
  <c r="F115" i="2"/>
  <c r="F113" i="2"/>
  <c r="F112" i="2"/>
  <c r="F110" i="2"/>
  <c r="F109" i="2"/>
  <c r="F107" i="2"/>
  <c r="F106" i="2"/>
  <c r="F105" i="2"/>
  <c r="F104" i="2"/>
  <c r="F81" i="2"/>
  <c r="F77" i="2"/>
  <c r="F76" i="2"/>
  <c r="F75" i="2"/>
  <c r="F73" i="2"/>
  <c r="F72" i="2"/>
  <c r="F71" i="2"/>
  <c r="F70" i="2"/>
  <c r="F69" i="2"/>
  <c r="F67" i="2"/>
  <c r="F66" i="2"/>
  <c r="F65" i="2"/>
  <c r="F64" i="2"/>
  <c r="F63" i="2"/>
  <c r="F62" i="2"/>
  <c r="F61" i="2"/>
  <c r="F51" i="2"/>
  <c r="F52" i="2" s="1"/>
  <c r="F49" i="2"/>
  <c r="F48" i="2"/>
  <c r="F46" i="2"/>
  <c r="F44" i="2"/>
  <c r="F43" i="2"/>
  <c r="F42" i="2"/>
  <c r="F40" i="2"/>
  <c r="F39" i="2"/>
  <c r="F29" i="2"/>
  <c r="F28" i="2"/>
  <c r="F27" i="2"/>
  <c r="F26" i="2"/>
  <c r="F24" i="2"/>
  <c r="F23" i="2"/>
  <c r="F22" i="2"/>
  <c r="F20" i="2"/>
  <c r="F19" i="2"/>
  <c r="F18" i="2"/>
  <c r="F17" i="2"/>
  <c r="F16" i="2"/>
  <c r="F14" i="2"/>
  <c r="F13" i="2"/>
  <c r="F12" i="2"/>
  <c r="F11" i="2"/>
  <c r="F10" i="2"/>
  <c r="F9" i="2"/>
  <c r="F278" i="1"/>
  <c r="F279" i="1" s="1"/>
  <c r="F276" i="1"/>
  <c r="F275" i="1"/>
  <c r="F273" i="1"/>
  <c r="F265" i="1"/>
  <c r="F263" i="1"/>
  <c r="F264" i="1" s="1"/>
  <c r="F261" i="1"/>
  <c r="F259" i="1"/>
  <c r="F251" i="1"/>
  <c r="F249" i="1"/>
  <c r="F248" i="1"/>
  <c r="F246" i="1"/>
  <c r="F245" i="1"/>
  <c r="F243" i="1"/>
  <c r="F235" i="1"/>
  <c r="F236" i="1" s="1"/>
  <c r="F233" i="1"/>
  <c r="F231" i="1"/>
  <c r="F230" i="1"/>
  <c r="F229" i="1"/>
  <c r="F227" i="1"/>
  <c r="F228" i="1" s="1"/>
  <c r="F219" i="1"/>
  <c r="F217" i="1"/>
  <c r="F215" i="1"/>
  <c r="F214" i="1"/>
  <c r="F212" i="1"/>
  <c r="F211" i="1"/>
  <c r="F210" i="1"/>
  <c r="F202" i="1"/>
  <c r="F200" i="1"/>
  <c r="F201" i="1" s="1"/>
  <c r="F198" i="1"/>
  <c r="F197" i="1"/>
  <c r="F196" i="1"/>
  <c r="F195" i="1"/>
  <c r="F193" i="1"/>
  <c r="F192" i="1"/>
  <c r="F184" i="1"/>
  <c r="F182" i="1"/>
  <c r="F181" i="1"/>
  <c r="F180" i="1"/>
  <c r="F178" i="1"/>
  <c r="F177" i="1"/>
  <c r="F176" i="1"/>
  <c r="F174" i="1"/>
  <c r="F173" i="1"/>
  <c r="F172" i="1"/>
  <c r="F164" i="1"/>
  <c r="F165" i="1" s="1"/>
  <c r="F162" i="1"/>
  <c r="F154" i="1"/>
  <c r="F155" i="1" s="1"/>
  <c r="F152" i="1"/>
  <c r="F153" i="1" s="1"/>
  <c r="F144" i="1"/>
  <c r="F145" i="1" s="1"/>
  <c r="F142" i="1"/>
  <c r="F140" i="1"/>
  <c r="F138" i="1"/>
  <c r="F130" i="1"/>
  <c r="F128" i="1"/>
  <c r="F127" i="1"/>
  <c r="F125" i="1"/>
  <c r="F123" i="1"/>
  <c r="F122" i="1"/>
  <c r="F114" i="1"/>
  <c r="F112" i="1"/>
  <c r="F111" i="1"/>
  <c r="F110" i="1"/>
  <c r="F108" i="1"/>
  <c r="F106" i="1"/>
  <c r="F105" i="1"/>
  <c r="F104" i="1"/>
  <c r="F96" i="1"/>
  <c r="F94" i="1"/>
  <c r="F92" i="1"/>
  <c r="F91" i="1"/>
  <c r="F90" i="1"/>
  <c r="F88" i="1"/>
  <c r="F87" i="1"/>
  <c r="F86" i="1"/>
  <c r="F78" i="1"/>
  <c r="F76" i="1"/>
  <c r="F75" i="1"/>
  <c r="F73" i="1"/>
  <c r="F72" i="1"/>
  <c r="F71" i="1"/>
  <c r="F70" i="1"/>
  <c r="F68" i="1"/>
  <c r="F67" i="1"/>
  <c r="F66" i="1"/>
  <c r="F58" i="1"/>
  <c r="F56" i="1"/>
  <c r="F57" i="1" s="1"/>
  <c r="F54" i="1"/>
  <c r="F53" i="1"/>
  <c r="F52" i="1"/>
  <c r="F50" i="1"/>
  <c r="F49" i="1"/>
  <c r="F48" i="1"/>
  <c r="F47" i="1"/>
  <c r="F39" i="1"/>
  <c r="F37" i="1"/>
  <c r="F36" i="1"/>
  <c r="F34" i="1"/>
  <c r="F33" i="1"/>
  <c r="F31" i="1"/>
  <c r="F23" i="1"/>
  <c r="F21" i="1"/>
  <c r="F20" i="1"/>
  <c r="F19" i="1"/>
  <c r="F18" i="1"/>
  <c r="F17" i="1"/>
  <c r="F15" i="1"/>
  <c r="F14" i="1"/>
  <c r="F13" i="1"/>
  <c r="F12" i="1"/>
  <c r="F10" i="1"/>
  <c r="F9" i="1"/>
  <c r="F201" i="6" l="1"/>
  <c r="F297" i="6"/>
  <c r="F300" i="6"/>
  <c r="F138" i="5"/>
  <c r="F295" i="1"/>
  <c r="F35" i="1"/>
  <c r="F40" i="1"/>
  <c r="F203" i="1"/>
  <c r="F228" i="4"/>
  <c r="F151" i="4"/>
  <c r="F154" i="4" s="1"/>
  <c r="F176" i="4"/>
  <c r="F236" i="3"/>
  <c r="F82" i="2"/>
  <c r="F108" i="2"/>
  <c r="F47" i="2"/>
  <c r="F160" i="2"/>
  <c r="F90" i="5"/>
  <c r="F320" i="6"/>
  <c r="F171" i="6"/>
  <c r="F174" i="6" s="1"/>
  <c r="F137" i="6"/>
  <c r="F288" i="6"/>
  <c r="F23" i="6"/>
  <c r="F56" i="6"/>
  <c r="F94" i="6"/>
  <c r="F112" i="6"/>
  <c r="F133" i="6"/>
  <c r="F149" i="6"/>
  <c r="F272" i="6"/>
  <c r="H21" i="7"/>
  <c r="F107" i="1"/>
  <c r="F251" i="6"/>
  <c r="F236" i="6"/>
  <c r="F183" i="6"/>
  <c r="F164" i="6"/>
  <c r="F151" i="6"/>
  <c r="F110" i="5"/>
  <c r="F84" i="5"/>
  <c r="F67" i="5"/>
  <c r="F39" i="5"/>
  <c r="F91" i="4"/>
  <c r="F68" i="4"/>
  <c r="F63" i="4"/>
  <c r="F193" i="3"/>
  <c r="F177" i="3"/>
  <c r="F170" i="3"/>
  <c r="F130" i="3"/>
  <c r="F120" i="3"/>
  <c r="F39" i="3"/>
  <c r="F41" i="2"/>
  <c r="F277" i="1"/>
  <c r="F274" i="1"/>
  <c r="F262" i="1"/>
  <c r="F232" i="1"/>
  <c r="F220" i="1"/>
  <c r="F216" i="1"/>
  <c r="F11" i="1"/>
  <c r="F32" i="1"/>
  <c r="F89" i="1"/>
  <c r="F115" i="1"/>
  <c r="F124" i="1"/>
  <c r="F131" i="1"/>
  <c r="F143" i="1"/>
  <c r="F179" i="1"/>
  <c r="F250" i="1"/>
  <c r="F252" i="1"/>
  <c r="F111" i="2"/>
  <c r="F117" i="2"/>
  <c r="F138" i="2"/>
  <c r="F150" i="2"/>
  <c r="F61" i="3"/>
  <c r="F132" i="3"/>
  <c r="F136" i="3"/>
  <c r="F203" i="3"/>
  <c r="F218" i="3"/>
  <c r="F16" i="4"/>
  <c r="F34" i="4"/>
  <c r="F171" i="4"/>
  <c r="F38" i="6"/>
  <c r="F135" i="6"/>
  <c r="F211" i="6"/>
  <c r="F16" i="1"/>
  <c r="F38" i="1"/>
  <c r="F51" i="1"/>
  <c r="F55" i="1"/>
  <c r="F59" i="1"/>
  <c r="F69" i="1"/>
  <c r="F113" i="1"/>
  <c r="F126" i="1"/>
  <c r="F129" i="1"/>
  <c r="F163" i="1"/>
  <c r="F166" i="1" s="1"/>
  <c r="F175" i="1"/>
  <c r="F199" i="1"/>
  <c r="F213" i="1"/>
  <c r="F218" i="1"/>
  <c r="F244" i="1"/>
  <c r="F260" i="1"/>
  <c r="F266" i="1"/>
  <c r="F15" i="2"/>
  <c r="F50" i="2"/>
  <c r="F136" i="2"/>
  <c r="F154" i="2"/>
  <c r="F16" i="3"/>
  <c r="F22" i="3"/>
  <c r="F88" i="3"/>
  <c r="F93" i="3"/>
  <c r="F156" i="3"/>
  <c r="F159" i="3" s="1"/>
  <c r="F47" i="4"/>
  <c r="F80" i="4"/>
  <c r="F164" i="4"/>
  <c r="F188" i="4"/>
  <c r="F202" i="4"/>
  <c r="F36" i="5"/>
  <c r="F115" i="5"/>
  <c r="F130" i="5"/>
  <c r="F100" i="6"/>
  <c r="F139" i="6"/>
  <c r="F253" i="6"/>
  <c r="F267" i="6"/>
  <c r="F283" i="6"/>
  <c r="H75" i="7"/>
  <c r="F24" i="1"/>
  <c r="F74" i="1"/>
  <c r="F79" i="1"/>
  <c r="F95" i="1"/>
  <c r="F97" i="1"/>
  <c r="F139" i="1"/>
  <c r="F141" i="1"/>
  <c r="F156" i="1"/>
  <c r="F194" i="1"/>
  <c r="F247" i="1"/>
  <c r="F21" i="2"/>
  <c r="F25" i="2"/>
  <c r="F30" i="2"/>
  <c r="F126" i="2"/>
  <c r="F134" i="2"/>
  <c r="F46" i="3"/>
  <c r="F104" i="3"/>
  <c r="F197" i="3"/>
  <c r="F24" i="4"/>
  <c r="F102" i="4"/>
  <c r="F114" i="4"/>
  <c r="F126" i="4"/>
  <c r="F133" i="4"/>
  <c r="F28" i="5"/>
  <c r="F11" i="6"/>
  <c r="F34" i="6"/>
  <c r="F52" i="6"/>
  <c r="F71" i="6"/>
  <c r="F83" i="6"/>
  <c r="F121" i="6"/>
  <c r="F188" i="6"/>
  <c r="F270" i="6"/>
  <c r="H79" i="7"/>
  <c r="H82" i="7"/>
  <c r="H88" i="7"/>
  <c r="H17" i="7"/>
  <c r="H91" i="7"/>
  <c r="F77" i="1"/>
  <c r="F82" i="3"/>
  <c r="F200" i="3"/>
  <c r="F84" i="4"/>
  <c r="F87" i="5"/>
  <c r="H89" i="7"/>
  <c r="F22" i="1"/>
  <c r="F93" i="1"/>
  <c r="F183" i="1"/>
  <c r="F185" i="1"/>
  <c r="F74" i="2"/>
  <c r="F68" i="3"/>
  <c r="F149" i="3"/>
  <c r="F12" i="4"/>
  <c r="F66" i="4"/>
  <c r="F106" i="4"/>
  <c r="F110" i="4"/>
  <c r="F123" i="4"/>
  <c r="F207" i="4"/>
  <c r="F15" i="6"/>
  <c r="F216" i="6"/>
  <c r="H10" i="7"/>
  <c r="H12" i="7"/>
  <c r="H14" i="7"/>
  <c r="H78" i="7"/>
  <c r="H8" i="7"/>
  <c r="H84" i="7"/>
  <c r="H16" i="7"/>
  <c r="H85" i="7"/>
  <c r="F109" i="1"/>
  <c r="F234" i="1"/>
  <c r="F68" i="2"/>
  <c r="F110" i="3"/>
  <c r="F115" i="3"/>
  <c r="F86" i="4"/>
  <c r="F24" i="5"/>
  <c r="H7" i="7"/>
  <c r="H76" i="7"/>
  <c r="F24" i="3"/>
  <c r="F56" i="3"/>
  <c r="F65" i="3"/>
  <c r="F138" i="3"/>
  <c r="F20" i="5"/>
  <c r="F93" i="5"/>
  <c r="F36" i="6"/>
  <c r="H20" i="7"/>
  <c r="H92" i="7"/>
  <c r="H18" i="7"/>
  <c r="H93" i="7"/>
  <c r="F114" i="2"/>
  <c r="F10" i="3"/>
  <c r="F35" i="3"/>
  <c r="F86" i="3"/>
  <c r="F184" i="3"/>
  <c r="F213" i="3"/>
  <c r="F39" i="4"/>
  <c r="F58" i="4"/>
  <c r="F191" i="4"/>
  <c r="F194" i="4"/>
  <c r="F41" i="5"/>
  <c r="F80" i="6"/>
  <c r="F98" i="6"/>
  <c r="F116" i="6"/>
  <c r="F231" i="6"/>
  <c r="F234" i="6"/>
  <c r="F264" i="6"/>
  <c r="H15" i="7"/>
  <c r="H13" i="7"/>
  <c r="H86" i="7"/>
  <c r="H90" i="7"/>
  <c r="F21" i="4"/>
  <c r="F130" i="4"/>
  <c r="F185" i="4"/>
  <c r="F14" i="5"/>
  <c r="F103" i="5"/>
  <c r="F113" i="5"/>
  <c r="F21" i="6"/>
  <c r="F76" i="6"/>
  <c r="F147" i="6"/>
  <c r="F280" i="6"/>
  <c r="H77" i="7"/>
  <c r="H9" i="7"/>
  <c r="H81" i="7"/>
  <c r="F144" i="4"/>
  <c r="F57" i="5"/>
  <c r="F62" i="5"/>
  <c r="F74" i="5"/>
  <c r="F126" i="5"/>
  <c r="F194" i="6"/>
  <c r="F221" i="6"/>
  <c r="F238" i="6"/>
  <c r="H6" i="7"/>
  <c r="H83" i="7"/>
  <c r="F305" i="6" l="1"/>
  <c r="F256" i="6"/>
  <c r="F202" i="6"/>
  <c r="F280" i="1"/>
  <c r="F177" i="4"/>
  <c r="F161" i="2"/>
  <c r="F53" i="2"/>
  <c r="F69" i="4"/>
  <c r="F48" i="4"/>
  <c r="F185" i="3"/>
  <c r="F289" i="6"/>
  <c r="F154" i="6"/>
  <c r="F140" i="6"/>
  <c r="F62" i="6"/>
  <c r="F237" i="1"/>
  <c r="F125" i="6"/>
  <c r="F84" i="6"/>
  <c r="F44" i="5"/>
  <c r="F29" i="5"/>
  <c r="F204" i="3"/>
  <c r="F121" i="3"/>
  <c r="F139" i="2"/>
  <c r="F267" i="1"/>
  <c r="F253" i="1"/>
  <c r="F204" i="1"/>
  <c r="F146" i="1"/>
  <c r="F116" i="1"/>
  <c r="F25" i="1"/>
  <c r="F94" i="5"/>
  <c r="F132" i="1"/>
  <c r="F24" i="6"/>
  <c r="F273" i="6"/>
  <c r="F139" i="3"/>
  <c r="F222" i="3"/>
  <c r="F118" i="2"/>
  <c r="F115" i="4"/>
  <c r="F98" i="1"/>
  <c r="F92" i="4"/>
  <c r="F31" i="2"/>
  <c r="F103" i="6"/>
  <c r="F186" i="1"/>
  <c r="F60" i="1"/>
  <c r="F139" i="5"/>
  <c r="F116" i="5"/>
  <c r="F47" i="3"/>
  <c r="F42" i="6"/>
  <c r="F96" i="2"/>
  <c r="F222" i="6"/>
  <c r="F80" i="1"/>
  <c r="F221" i="1"/>
  <c r="F41" i="1"/>
  <c r="F25" i="3"/>
  <c r="F69" i="3"/>
  <c r="F239" i="6"/>
  <c r="F134" i="4"/>
  <c r="F75" i="5"/>
  <c r="F195" i="4"/>
  <c r="F25" i="4"/>
  <c r="F94" i="3"/>
  <c r="F214" i="4"/>
</calcChain>
</file>

<file path=xl/sharedStrings.xml><?xml version="1.0" encoding="utf-8"?>
<sst xmlns="http://schemas.openxmlformats.org/spreadsheetml/2006/main" count="1635" uniqueCount="53">
  <si>
    <t>Amqui</t>
  </si>
  <si>
    <t>Catégorie</t>
  </si>
  <si>
    <t>Simple</t>
  </si>
  <si>
    <t>Double</t>
  </si>
  <si>
    <t>Mixte</t>
  </si>
  <si>
    <t>TOTAL</t>
  </si>
  <si>
    <t>Benjamin</t>
  </si>
  <si>
    <t>Total benjamin</t>
  </si>
  <si>
    <t>Cadet</t>
  </si>
  <si>
    <t>Total cadet</t>
  </si>
  <si>
    <t>Juvénile</t>
  </si>
  <si>
    <t>Total juvénile</t>
  </si>
  <si>
    <t>Pee-wee</t>
  </si>
  <si>
    <t>Total pee-wee</t>
  </si>
  <si>
    <t>Total Club</t>
  </si>
  <si>
    <t>Cabano</t>
  </si>
  <si>
    <t>Carleton</t>
  </si>
  <si>
    <t>Causapscal</t>
  </si>
  <si>
    <t>Chandler</t>
  </si>
  <si>
    <t>Gaspé</t>
  </si>
  <si>
    <t>Grande-Rivière</t>
  </si>
  <si>
    <t>Matane</t>
  </si>
  <si>
    <t>New-Carlisle</t>
  </si>
  <si>
    <t>New-Richmond</t>
  </si>
  <si>
    <t>Notre-Dame</t>
  </si>
  <si>
    <t>Paspébiac</t>
  </si>
  <si>
    <t>Total juvénille</t>
  </si>
  <si>
    <t>Pohénégamook</t>
  </si>
  <si>
    <t>Rimouski</t>
  </si>
  <si>
    <t>Rivière-au-Renard</t>
  </si>
  <si>
    <t>Rivière-du-Loup</t>
  </si>
  <si>
    <t>Sayabec</t>
  </si>
  <si>
    <t>Classement général</t>
  </si>
  <si>
    <t>Inter Gaspé</t>
  </si>
  <si>
    <t>Ouest RDL</t>
  </si>
  <si>
    <t>Est G-R/Chandler</t>
  </si>
  <si>
    <t>Est Amqui</t>
  </si>
  <si>
    <t>Ouest Rimouski</t>
  </si>
  <si>
    <t>Inter RDL</t>
  </si>
  <si>
    <t>Classement pee-wee</t>
  </si>
  <si>
    <t>EST</t>
  </si>
  <si>
    <t>OUEST</t>
  </si>
  <si>
    <t>Classement benjamin</t>
  </si>
  <si>
    <t>Classement benjamin + pee-wee</t>
  </si>
  <si>
    <t>Classement cadet</t>
  </si>
  <si>
    <t>Classement juvénile</t>
  </si>
  <si>
    <t>Intersection Gaspé</t>
  </si>
  <si>
    <t>Intersection Rivière-du-Loup</t>
  </si>
  <si>
    <t>Mont-Louis</t>
  </si>
  <si>
    <t>Mont-louis</t>
  </si>
  <si>
    <t>Pee-Wee</t>
  </si>
  <si>
    <t>Total Juvénile</t>
  </si>
  <si>
    <t>Total Pee-Wee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</si>
</sst>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</font>
    <font>
      <b/>
      <sz val="20"/>
      <color indexed="8"/>
      <name val="Calibri"/>
    </font>
    <font>
      <b/>
      <u/>
      <sz val="16"/>
      <color indexed="8"/>
      <name val="Calibri"/>
    </font>
    <font>
      <b/>
      <sz val="12"/>
      <color indexed="8"/>
      <name val="Calibri"/>
    </font>
    <font>
      <b/>
      <u/>
      <sz val="15"/>
      <color indexed="8"/>
      <name val="Calibri"/>
    </font>
    <font>
      <b/>
      <sz val="17"/>
      <color indexed="8"/>
      <name val="Calibri"/>
    </font>
    <font>
      <b/>
      <sz val="22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ck">
        <color indexed="8"/>
      </bottom>
      <diagonal/>
    </border>
    <border>
      <left style="medium">
        <color indexed="8"/>
      </left>
      <right/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/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0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8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2"/>
      </top>
      <bottom style="medium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medium">
        <color indexed="8"/>
      </top>
      <bottom style="thin">
        <color indexed="10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/>
      <top style="thick">
        <color indexed="8"/>
      </top>
      <bottom style="thin">
        <color indexed="10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6"/>
      </right>
      <top style="thick">
        <color indexed="8"/>
      </top>
      <bottom style="thin">
        <color indexed="16"/>
      </bottom>
      <diagonal/>
    </border>
    <border>
      <left style="thin">
        <color indexed="16"/>
      </left>
      <right/>
      <top style="thick">
        <color indexed="8"/>
      </top>
      <bottom style="thin">
        <color indexed="16"/>
      </bottom>
      <diagonal/>
    </border>
    <border>
      <left style="thick">
        <color indexed="8"/>
      </left>
      <right style="thin">
        <color indexed="16"/>
      </right>
      <top style="thin">
        <color indexed="16"/>
      </top>
      <bottom style="thick">
        <color indexed="8"/>
      </bottom>
      <diagonal/>
    </border>
    <border>
      <left style="thin">
        <color indexed="16"/>
      </left>
      <right/>
      <top style="thin">
        <color indexed="16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/>
      <diagonal/>
    </border>
    <border>
      <left style="thin">
        <color indexed="10"/>
      </left>
      <right style="medium">
        <color indexed="8"/>
      </right>
      <top style="thin">
        <color indexed="12"/>
      </top>
      <bottom/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ck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thick">
        <color indexed="8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12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46">
    <xf numFmtId="0" fontId="0" fillId="0" borderId="0" xfId="0" applyFont="1" applyAlignment="1"/>
    <xf numFmtId="0" fontId="0" fillId="0" borderId="0" xfId="0" applyNumberFormat="1" applyFont="1" applyAlignment="1"/>
    <xf numFmtId="0" fontId="0" fillId="0" borderId="5" xfId="0" applyNumberFormat="1" applyFont="1" applyBorder="1" applyAlignment="1"/>
    <xf numFmtId="49" fontId="0" fillId="2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left" vertical="center"/>
    </xf>
    <xf numFmtId="49" fontId="0" fillId="2" borderId="18" xfId="0" applyNumberFormat="1" applyFont="1" applyFill="1" applyBorder="1" applyAlignment="1">
      <alignment vertical="center"/>
    </xf>
    <xf numFmtId="0" fontId="0" fillId="2" borderId="18" xfId="0" applyNumberFormat="1" applyFont="1" applyFill="1" applyBorder="1" applyAlignment="1"/>
    <xf numFmtId="0" fontId="0" fillId="0" borderId="19" xfId="0" applyNumberFormat="1" applyFont="1" applyBorder="1" applyAlignment="1"/>
    <xf numFmtId="0" fontId="0" fillId="2" borderId="20" xfId="0" applyNumberFormat="1" applyFont="1" applyFill="1" applyBorder="1" applyAlignment="1"/>
    <xf numFmtId="49" fontId="0" fillId="2" borderId="22" xfId="0" applyNumberFormat="1" applyFont="1" applyFill="1" applyBorder="1" applyAlignment="1">
      <alignment horizontal="left" vertical="center"/>
    </xf>
    <xf numFmtId="49" fontId="0" fillId="2" borderId="23" xfId="0" applyNumberFormat="1" applyFont="1" applyFill="1" applyBorder="1" applyAlignment="1">
      <alignment vertical="center"/>
    </xf>
    <xf numFmtId="0" fontId="0" fillId="2" borderId="23" xfId="0" applyNumberFormat="1" applyFont="1" applyFill="1" applyBorder="1" applyAlignment="1"/>
    <xf numFmtId="0" fontId="0" fillId="0" borderId="24" xfId="0" applyNumberFormat="1" applyFont="1" applyBorder="1" applyAlignment="1"/>
    <xf numFmtId="0" fontId="0" fillId="2" borderId="25" xfId="0" applyNumberFormat="1" applyFont="1" applyFill="1" applyBorder="1" applyAlignment="1"/>
    <xf numFmtId="0" fontId="0" fillId="0" borderId="23" xfId="0" applyNumberFormat="1" applyFont="1" applyBorder="1" applyAlignment="1"/>
    <xf numFmtId="0" fontId="0" fillId="2" borderId="24" xfId="0" applyNumberFormat="1" applyFont="1" applyFill="1" applyBorder="1" applyAlignment="1"/>
    <xf numFmtId="49" fontId="0" fillId="2" borderId="28" xfId="0" applyNumberFormat="1" applyFont="1" applyFill="1" applyBorder="1" applyAlignment="1">
      <alignment vertical="center"/>
    </xf>
    <xf numFmtId="0" fontId="0" fillId="2" borderId="28" xfId="0" applyNumberFormat="1" applyFont="1" applyFill="1" applyBorder="1" applyAlignment="1"/>
    <xf numFmtId="0" fontId="0" fillId="0" borderId="28" xfId="0" applyNumberFormat="1" applyFont="1" applyBorder="1" applyAlignment="1"/>
    <xf numFmtId="0" fontId="0" fillId="2" borderId="29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0" fillId="2" borderId="33" xfId="0" applyNumberFormat="1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0" fillId="2" borderId="35" xfId="0" applyNumberFormat="1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49" fontId="0" fillId="2" borderId="27" xfId="0" applyNumberFormat="1" applyFont="1" applyFill="1" applyBorder="1" applyAlignment="1">
      <alignment vertical="center"/>
    </xf>
    <xf numFmtId="0" fontId="0" fillId="0" borderId="29" xfId="0" applyNumberFormat="1" applyFont="1" applyBorder="1" applyAlignment="1"/>
    <xf numFmtId="0" fontId="0" fillId="0" borderId="18" xfId="0" applyNumberFormat="1" applyFont="1" applyBorder="1" applyAlignment="1"/>
    <xf numFmtId="0" fontId="0" fillId="2" borderId="39" xfId="0" applyNumberFormat="1" applyFont="1" applyFill="1" applyBorder="1" applyAlignment="1"/>
    <xf numFmtId="0" fontId="0" fillId="0" borderId="33" xfId="0" applyNumberFormat="1" applyFont="1" applyBorder="1" applyAlignment="1"/>
    <xf numFmtId="0" fontId="0" fillId="0" borderId="44" xfId="0" applyNumberFormat="1" applyFont="1" applyBorder="1" applyAlignment="1"/>
    <xf numFmtId="0" fontId="0" fillId="2" borderId="19" xfId="0" applyNumberFormat="1" applyFont="1" applyFill="1" applyBorder="1" applyAlignment="1"/>
    <xf numFmtId="0" fontId="0" fillId="0" borderId="49" xfId="0" applyNumberFormat="1" applyFont="1" applyBorder="1" applyAlignment="1">
      <alignment vertical="center"/>
    </xf>
    <xf numFmtId="0" fontId="0" fillId="0" borderId="49" xfId="0" applyNumberFormat="1" applyFont="1" applyBorder="1" applyAlignment="1"/>
    <xf numFmtId="0" fontId="0" fillId="0" borderId="5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49" fontId="0" fillId="2" borderId="50" xfId="0" applyNumberFormat="1" applyFont="1" applyFill="1" applyBorder="1" applyAlignment="1">
      <alignment vertical="center"/>
    </xf>
    <xf numFmtId="0" fontId="0" fillId="2" borderId="51" xfId="0" applyNumberFormat="1" applyFont="1" applyFill="1" applyBorder="1" applyAlignment="1">
      <alignment vertical="center"/>
    </xf>
    <xf numFmtId="0" fontId="0" fillId="2" borderId="51" xfId="0" applyNumberFormat="1" applyFont="1" applyFill="1" applyBorder="1" applyAlignment="1"/>
    <xf numFmtId="0" fontId="0" fillId="2" borderId="52" xfId="0" applyNumberFormat="1" applyFont="1" applyFill="1" applyBorder="1" applyAlignment="1"/>
    <xf numFmtId="0" fontId="0" fillId="2" borderId="53" xfId="0" applyNumberFormat="1" applyFont="1" applyFill="1" applyBorder="1" applyAlignment="1"/>
    <xf numFmtId="0" fontId="0" fillId="0" borderId="18" xfId="0" applyNumberFormat="1" applyFont="1" applyBorder="1" applyAlignment="1">
      <alignment vertical="center"/>
    </xf>
    <xf numFmtId="49" fontId="0" fillId="2" borderId="51" xfId="0" applyNumberFormat="1" applyFont="1" applyFill="1" applyBorder="1" applyAlignment="1">
      <alignment vertical="center"/>
    </xf>
    <xf numFmtId="0" fontId="0" fillId="0" borderId="52" xfId="0" applyNumberFormat="1" applyFont="1" applyBorder="1" applyAlignment="1"/>
    <xf numFmtId="0" fontId="0" fillId="2" borderId="57" xfId="0" applyNumberFormat="1" applyFont="1" applyFill="1" applyBorder="1" applyAlignment="1"/>
    <xf numFmtId="0" fontId="0" fillId="2" borderId="59" xfId="0" applyNumberFormat="1" applyFont="1" applyFill="1" applyBorder="1" applyAlignment="1"/>
    <xf numFmtId="0" fontId="0" fillId="0" borderId="51" xfId="0" applyNumberFormat="1" applyFont="1" applyBorder="1" applyAlignment="1"/>
    <xf numFmtId="0" fontId="0" fillId="0" borderId="51" xfId="0" applyNumberFormat="1" applyFont="1" applyBorder="1" applyAlignment="1">
      <alignment vertical="center"/>
    </xf>
    <xf numFmtId="0" fontId="0" fillId="0" borderId="0" xfId="0" applyNumberFormat="1" applyFont="1" applyAlignment="1"/>
    <xf numFmtId="0" fontId="0" fillId="2" borderId="18" xfId="0" applyFont="1" applyFill="1" applyBorder="1" applyAlignment="1"/>
    <xf numFmtId="0" fontId="0" fillId="2" borderId="23" xfId="0" applyFont="1" applyFill="1" applyBorder="1" applyAlignment="1"/>
    <xf numFmtId="49" fontId="0" fillId="0" borderId="18" xfId="0" applyNumberFormat="1" applyFont="1" applyBorder="1" applyAlignment="1">
      <alignment vertical="center"/>
    </xf>
    <xf numFmtId="0" fontId="0" fillId="0" borderId="64" xfId="0" applyFont="1" applyBorder="1" applyAlignment="1"/>
    <xf numFmtId="49" fontId="0" fillId="0" borderId="23" xfId="0" applyNumberFormat="1" applyFont="1" applyBorder="1" applyAlignment="1">
      <alignment vertical="center"/>
    </xf>
    <xf numFmtId="0" fontId="0" fillId="0" borderId="65" xfId="0" applyFont="1" applyBorder="1" applyAlignment="1"/>
    <xf numFmtId="0" fontId="0" fillId="0" borderId="23" xfId="0" applyFont="1" applyBorder="1" applyAlignment="1"/>
    <xf numFmtId="0" fontId="0" fillId="0" borderId="66" xfId="0" applyFont="1" applyBorder="1" applyAlignment="1"/>
    <xf numFmtId="0" fontId="0" fillId="0" borderId="67" xfId="0" applyFont="1" applyBorder="1" applyAlignment="1"/>
    <xf numFmtId="0" fontId="0" fillId="0" borderId="68" xfId="0" applyFont="1" applyBorder="1" applyAlignment="1"/>
    <xf numFmtId="49" fontId="0" fillId="0" borderId="28" xfId="0" applyNumberFormat="1" applyFont="1" applyBorder="1" applyAlignment="1">
      <alignment vertical="center"/>
    </xf>
    <xf numFmtId="0" fontId="0" fillId="0" borderId="18" xfId="0" applyFont="1" applyBorder="1" applyAlignment="1"/>
    <xf numFmtId="0" fontId="0" fillId="0" borderId="24" xfId="0" applyFont="1" applyBorder="1" applyAlignment="1"/>
    <xf numFmtId="0" fontId="0" fillId="0" borderId="69" xfId="0" applyFont="1" applyBorder="1" applyAlignment="1"/>
    <xf numFmtId="0" fontId="0" fillId="0" borderId="28" xfId="0" applyFont="1" applyBorder="1" applyAlignment="1"/>
    <xf numFmtId="0" fontId="0" fillId="0" borderId="70" xfId="0" applyFont="1" applyBorder="1" applyAlignment="1"/>
    <xf numFmtId="0" fontId="0" fillId="0" borderId="71" xfId="0" applyNumberFormat="1" applyFont="1" applyBorder="1" applyAlignment="1"/>
    <xf numFmtId="0" fontId="0" fillId="0" borderId="74" xfId="0" applyFont="1" applyBorder="1" applyAlignment="1"/>
    <xf numFmtId="0" fontId="0" fillId="0" borderId="75" xfId="0" applyFont="1" applyBorder="1" applyAlignment="1"/>
    <xf numFmtId="0" fontId="0" fillId="0" borderId="76" xfId="0" applyFont="1" applyBorder="1" applyAlignment="1"/>
    <xf numFmtId="0" fontId="0" fillId="0" borderId="77" xfId="0" applyFont="1" applyBorder="1" applyAlignment="1"/>
    <xf numFmtId="0" fontId="0" fillId="0" borderId="19" xfId="0" applyFont="1" applyBorder="1" applyAlignment="1"/>
    <xf numFmtId="0" fontId="0" fillId="0" borderId="78" xfId="0" applyNumberFormat="1" applyFont="1" applyBorder="1" applyAlignment="1"/>
    <xf numFmtId="0" fontId="0" fillId="0" borderId="80" xfId="0" applyFont="1" applyBorder="1" applyAlignment="1"/>
    <xf numFmtId="0" fontId="0" fillId="0" borderId="81" xfId="0" applyFont="1" applyBorder="1" applyAlignment="1"/>
    <xf numFmtId="0" fontId="0" fillId="0" borderId="82" xfId="0" applyFont="1" applyBorder="1" applyAlignment="1"/>
    <xf numFmtId="0" fontId="0" fillId="0" borderId="83" xfId="0" applyFont="1" applyBorder="1" applyAlignment="1"/>
    <xf numFmtId="0" fontId="0" fillId="0" borderId="84" xfId="0" applyFont="1" applyBorder="1" applyAlignment="1"/>
    <xf numFmtId="0" fontId="0" fillId="0" borderId="0" xfId="0" applyNumberFormat="1" applyFont="1" applyAlignment="1"/>
    <xf numFmtId="0" fontId="0" fillId="0" borderId="85" xfId="0" applyFont="1" applyBorder="1" applyAlignment="1"/>
    <xf numFmtId="0" fontId="0" fillId="0" borderId="86" xfId="0" applyFont="1" applyBorder="1" applyAlignment="1"/>
    <xf numFmtId="0" fontId="0" fillId="0" borderId="87" xfId="0" applyFont="1" applyBorder="1" applyAlignment="1"/>
    <xf numFmtId="0" fontId="0" fillId="0" borderId="88" xfId="0" applyFont="1" applyBorder="1" applyAlignment="1"/>
    <xf numFmtId="0" fontId="0" fillId="0" borderId="89" xfId="0" applyFont="1" applyBorder="1" applyAlignment="1"/>
    <xf numFmtId="0" fontId="0" fillId="0" borderId="90" xfId="0" applyFont="1" applyBorder="1" applyAlignment="1"/>
    <xf numFmtId="0" fontId="0" fillId="0" borderId="91" xfId="0" applyFont="1" applyBorder="1" applyAlignment="1"/>
    <xf numFmtId="0" fontId="0" fillId="0" borderId="92" xfId="0" applyFont="1" applyBorder="1" applyAlignment="1"/>
    <xf numFmtId="0" fontId="0" fillId="0" borderId="93" xfId="0" applyFont="1" applyBorder="1" applyAlignment="1"/>
    <xf numFmtId="0" fontId="0" fillId="2" borderId="51" xfId="0" applyFont="1" applyFill="1" applyBorder="1" applyAlignment="1">
      <alignment vertical="center"/>
    </xf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49" fontId="0" fillId="0" borderId="51" xfId="0" applyNumberFormat="1" applyFont="1" applyBorder="1" applyAlignment="1">
      <alignment vertical="center"/>
    </xf>
    <xf numFmtId="0" fontId="0" fillId="0" borderId="0" xfId="0" applyNumberFormat="1" applyFont="1" applyAlignment="1"/>
    <xf numFmtId="0" fontId="0" fillId="0" borderId="94" xfId="0" applyFont="1" applyBorder="1" applyAlignment="1"/>
    <xf numFmtId="0" fontId="0" fillId="2" borderId="71" xfId="0" applyNumberFormat="1" applyFont="1" applyFill="1" applyBorder="1" applyAlignment="1"/>
    <xf numFmtId="0" fontId="0" fillId="0" borderId="52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33" xfId="0" applyNumberFormat="1" applyFont="1" applyFill="1" applyBorder="1" applyAlignment="1">
      <alignment horizontal="right"/>
    </xf>
    <xf numFmtId="0" fontId="0" fillId="0" borderId="97" xfId="0" applyNumberFormat="1" applyFont="1" applyBorder="1" applyAlignment="1"/>
    <xf numFmtId="0" fontId="0" fillId="2" borderId="33" xfId="0" applyNumberFormat="1" applyFont="1" applyFill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0" xfId="0" applyNumberFormat="1" applyFont="1" applyAlignment="1"/>
    <xf numFmtId="0" fontId="1" fillId="0" borderId="97" xfId="0" applyFont="1" applyBorder="1" applyAlignment="1">
      <alignment horizontal="center" vertical="center"/>
    </xf>
    <xf numFmtId="0" fontId="0" fillId="0" borderId="103" xfId="0" applyNumberFormat="1" applyFont="1" applyBorder="1" applyAlignment="1"/>
    <xf numFmtId="0" fontId="0" fillId="0" borderId="105" xfId="0" applyNumberFormat="1" applyFont="1" applyBorder="1" applyAlignment="1">
      <alignment horizontal="center" vertical="center"/>
    </xf>
    <xf numFmtId="49" fontId="0" fillId="0" borderId="106" xfId="0" applyNumberFormat="1" applyFont="1" applyBorder="1" applyAlignment="1">
      <alignment horizontal="center" vertical="center"/>
    </xf>
    <xf numFmtId="49" fontId="0" fillId="0" borderId="107" xfId="0" applyNumberFormat="1" applyFont="1" applyBorder="1" applyAlignment="1">
      <alignment horizontal="center" vertical="center"/>
    </xf>
    <xf numFmtId="49" fontId="0" fillId="0" borderId="108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09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/>
    </xf>
    <xf numFmtId="0" fontId="0" fillId="0" borderId="111" xfId="0" applyNumberFormat="1" applyFont="1" applyBorder="1" applyAlignment="1">
      <alignment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vertical="center"/>
    </xf>
    <xf numFmtId="0" fontId="0" fillId="0" borderId="113" xfId="0" applyNumberFormat="1" applyFont="1" applyBorder="1" applyAlignment="1">
      <alignment vertical="center"/>
    </xf>
    <xf numFmtId="0" fontId="0" fillId="0" borderId="49" xfId="0" applyNumberFormat="1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49" fontId="3" fillId="0" borderId="105" xfId="0" applyNumberFormat="1" applyFont="1" applyBorder="1" applyAlignment="1">
      <alignment horizontal="center" vertical="center"/>
    </xf>
    <xf numFmtId="0" fontId="0" fillId="0" borderId="110" xfId="0" applyNumberFormat="1" applyFont="1" applyBorder="1" applyAlignment="1">
      <alignment vertical="center"/>
    </xf>
    <xf numFmtId="0" fontId="0" fillId="0" borderId="112" xfId="0" applyNumberFormat="1" applyFont="1" applyBorder="1" applyAlignment="1">
      <alignment vertical="center"/>
    </xf>
    <xf numFmtId="0" fontId="0" fillId="0" borderId="11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20" xfId="0" applyNumberFormat="1" applyFon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0" fontId="0" fillId="0" borderId="114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22" xfId="0" applyNumberFormat="1" applyFont="1" applyBorder="1" applyAlignment="1"/>
    <xf numFmtId="0" fontId="0" fillId="0" borderId="111" xfId="0" applyNumberFormat="1" applyFont="1" applyBorder="1" applyAlignment="1"/>
    <xf numFmtId="49" fontId="0" fillId="0" borderId="4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49" fontId="0" fillId="0" borderId="103" xfId="0" applyNumberFormat="1" applyFont="1" applyBorder="1" applyAlignment="1">
      <alignment horizontal="center" vertical="center"/>
    </xf>
    <xf numFmtId="0" fontId="0" fillId="0" borderId="103" xfId="0" applyNumberFormat="1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97" xfId="0" applyNumberFormat="1" applyFont="1" applyBorder="1" applyAlignment="1"/>
    <xf numFmtId="0" fontId="0" fillId="0" borderId="97" xfId="0" applyNumberFormat="1" applyFont="1" applyBorder="1" applyAlignment="1"/>
    <xf numFmtId="0" fontId="0" fillId="0" borderId="78" xfId="0" applyNumberFormat="1" applyFont="1" applyBorder="1" applyAlignment="1"/>
    <xf numFmtId="0" fontId="0" fillId="0" borderId="97" xfId="0" applyNumberFormat="1" applyFont="1" applyBorder="1" applyAlignment="1"/>
    <xf numFmtId="0" fontId="0" fillId="0" borderId="122" xfId="0" applyFont="1" applyBorder="1" applyAlignment="1"/>
    <xf numFmtId="49" fontId="0" fillId="2" borderId="123" xfId="0" applyNumberFormat="1" applyFont="1" applyFill="1" applyBorder="1" applyAlignment="1">
      <alignment vertical="center"/>
    </xf>
    <xf numFmtId="0" fontId="0" fillId="0" borderId="124" xfId="0" applyNumberFormat="1" applyFont="1" applyBorder="1" applyAlignment="1">
      <alignment vertical="center"/>
    </xf>
    <xf numFmtId="0" fontId="0" fillId="0" borderId="124" xfId="0" applyNumberFormat="1" applyFont="1" applyBorder="1" applyAlignment="1"/>
    <xf numFmtId="0" fontId="0" fillId="2" borderId="124" xfId="0" applyNumberFormat="1" applyFont="1" applyFill="1" applyBorder="1" applyAlignment="1"/>
    <xf numFmtId="0" fontId="0" fillId="2" borderId="125" xfId="0" applyNumberFormat="1" applyFont="1" applyFill="1" applyBorder="1" applyAlignment="1"/>
    <xf numFmtId="0" fontId="0" fillId="2" borderId="126" xfId="0" applyNumberFormat="1" applyFont="1" applyFill="1" applyBorder="1" applyAlignment="1"/>
    <xf numFmtId="49" fontId="0" fillId="2" borderId="126" xfId="0" applyNumberFormat="1" applyFont="1" applyFill="1" applyBorder="1" applyAlignment="1"/>
    <xf numFmtId="49" fontId="0" fillId="0" borderId="124" xfId="0" applyNumberFormat="1" applyFont="1" applyBorder="1" applyAlignment="1">
      <alignment vertical="center"/>
    </xf>
    <xf numFmtId="49" fontId="0" fillId="2" borderId="128" xfId="0" applyNumberFormat="1" applyFont="1" applyFill="1" applyBorder="1" applyAlignment="1">
      <alignment vertical="center"/>
    </xf>
    <xf numFmtId="49" fontId="0" fillId="2" borderId="127" xfId="0" applyNumberFormat="1" applyFont="1" applyFill="1" applyBorder="1" applyAlignment="1">
      <alignment vertical="center"/>
    </xf>
    <xf numFmtId="49" fontId="0" fillId="0" borderId="129" xfId="0" applyNumberFormat="1" applyFont="1" applyBorder="1" applyAlignment="1">
      <alignment vertical="center"/>
    </xf>
    <xf numFmtId="0" fontId="0" fillId="0" borderId="129" xfId="0" applyNumberFormat="1" applyFont="1" applyBorder="1" applyAlignment="1"/>
    <xf numFmtId="0" fontId="0" fillId="2" borderId="129" xfId="0" applyNumberFormat="1" applyFont="1" applyFill="1" applyBorder="1" applyAlignment="1"/>
    <xf numFmtId="0" fontId="0" fillId="2" borderId="130" xfId="0" applyNumberFormat="1" applyFont="1" applyFill="1" applyBorder="1" applyAlignment="1"/>
    <xf numFmtId="0" fontId="0" fillId="2" borderId="131" xfId="0" applyNumberFormat="1" applyFont="1" applyFill="1" applyBorder="1" applyAlignment="1"/>
    <xf numFmtId="49" fontId="0" fillId="2" borderId="132" xfId="0" applyNumberFormat="1" applyFont="1" applyFill="1" applyBorder="1" applyAlignment="1">
      <alignment vertical="center"/>
    </xf>
    <xf numFmtId="49" fontId="0" fillId="0" borderId="133" xfId="0" applyNumberFormat="1" applyFont="1" applyBorder="1" applyAlignment="1">
      <alignment vertical="center"/>
    </xf>
    <xf numFmtId="0" fontId="0" fillId="0" borderId="133" xfId="0" applyNumberFormat="1" applyFont="1" applyBorder="1" applyAlignment="1"/>
    <xf numFmtId="0" fontId="0" fillId="2" borderId="133" xfId="0" applyNumberFormat="1" applyFont="1" applyFill="1" applyBorder="1" applyAlignment="1"/>
    <xf numFmtId="0" fontId="0" fillId="2" borderId="134" xfId="0" applyNumberFormat="1" applyFont="1" applyFill="1" applyBorder="1" applyAlignment="1"/>
    <xf numFmtId="0" fontId="0" fillId="2" borderId="135" xfId="0" applyNumberFormat="1" applyFont="1" applyFill="1" applyBorder="1" applyAlignment="1"/>
    <xf numFmtId="49" fontId="0" fillId="0" borderId="127" xfId="0" applyNumberFormat="1" applyFont="1" applyBorder="1" applyAlignment="1">
      <alignment vertical="center"/>
    </xf>
    <xf numFmtId="0" fontId="0" fillId="0" borderId="127" xfId="0" applyNumberFormat="1" applyFont="1" applyBorder="1" applyAlignment="1"/>
    <xf numFmtId="0" fontId="0" fillId="2" borderId="127" xfId="0" applyNumberFormat="1" applyFont="1" applyFill="1" applyBorder="1" applyAlignment="1"/>
    <xf numFmtId="49" fontId="0" fillId="2" borderId="78" xfId="0" applyNumberFormat="1" applyFont="1" applyFill="1" applyBorder="1" applyAlignment="1">
      <alignment vertical="center"/>
    </xf>
    <xf numFmtId="49" fontId="0" fillId="0" borderId="78" xfId="0" applyNumberFormat="1" applyFont="1" applyBorder="1" applyAlignment="1">
      <alignment vertical="center"/>
    </xf>
    <xf numFmtId="0" fontId="0" fillId="2" borderId="78" xfId="0" applyNumberFormat="1" applyFont="1" applyFill="1" applyBorder="1" applyAlignment="1"/>
    <xf numFmtId="0" fontId="0" fillId="2" borderId="139" xfId="0" applyNumberFormat="1" applyFont="1" applyFill="1" applyBorder="1" applyAlignment="1"/>
    <xf numFmtId="0" fontId="0" fillId="2" borderId="133" xfId="0" applyNumberFormat="1" applyFont="1" applyFill="1" applyBorder="1" applyAlignment="1">
      <alignment vertical="center"/>
    </xf>
    <xf numFmtId="0" fontId="0" fillId="0" borderId="78" xfId="0" applyFont="1" applyBorder="1" applyAlignment="1"/>
    <xf numFmtId="0" fontId="0" fillId="0" borderId="127" xfId="0" applyFont="1" applyBorder="1" applyAlignment="1"/>
    <xf numFmtId="49" fontId="0" fillId="2" borderId="140" xfId="0" applyNumberFormat="1" applyFont="1" applyFill="1" applyBorder="1" applyAlignment="1">
      <alignment vertical="center"/>
    </xf>
    <xf numFmtId="0" fontId="0" fillId="0" borderId="142" xfId="0" applyFont="1" applyBorder="1" applyAlignment="1"/>
    <xf numFmtId="0" fontId="0" fillId="0" borderId="143" xfId="0" applyFont="1" applyBorder="1" applyAlignment="1"/>
    <xf numFmtId="0" fontId="0" fillId="0" borderId="125" xfId="0" applyFont="1" applyBorder="1" applyAlignment="1"/>
    <xf numFmtId="0" fontId="0" fillId="2" borderId="152" xfId="0" applyNumberFormat="1" applyFont="1" applyFill="1" applyBorder="1" applyAlignment="1"/>
    <xf numFmtId="49" fontId="0" fillId="2" borderId="78" xfId="0" applyNumberFormat="1" applyFont="1" applyFill="1" applyBorder="1" applyAlignment="1">
      <alignment horizontal="center" vertical="center"/>
    </xf>
    <xf numFmtId="49" fontId="0" fillId="2" borderId="78" xfId="0" applyNumberFormat="1" applyFont="1" applyFill="1" applyBorder="1" applyAlignment="1">
      <alignment horizontal="center"/>
    </xf>
    <xf numFmtId="0" fontId="0" fillId="2" borderId="78" xfId="0" applyFont="1" applyFill="1" applyBorder="1" applyAlignment="1">
      <alignment vertical="center"/>
    </xf>
    <xf numFmtId="0" fontId="0" fillId="0" borderId="78" xfId="0" applyNumberFormat="1" applyFont="1" applyBorder="1" applyAlignment="1">
      <alignment vertical="center"/>
    </xf>
    <xf numFmtId="0" fontId="0" fillId="2" borderId="78" xfId="0" applyNumberFormat="1" applyFont="1" applyFill="1" applyBorder="1" applyAlignment="1">
      <alignment vertical="center"/>
    </xf>
    <xf numFmtId="0" fontId="0" fillId="2" borderId="154" xfId="0" applyNumberFormat="1" applyFont="1" applyFill="1" applyBorder="1" applyAlignment="1"/>
    <xf numFmtId="0" fontId="0" fillId="2" borderId="155" xfId="0" applyNumberFormat="1" applyFont="1" applyFill="1" applyBorder="1" applyAlignment="1"/>
    <xf numFmtId="49" fontId="0" fillId="0" borderId="122" xfId="0" applyNumberFormat="1" applyFont="1" applyBorder="1" applyAlignment="1">
      <alignment vertical="center"/>
    </xf>
    <xf numFmtId="0" fontId="0" fillId="0" borderId="159" xfId="0" applyNumberFormat="1" applyFont="1" applyBorder="1" applyAlignment="1"/>
    <xf numFmtId="0" fontId="0" fillId="2" borderId="160" xfId="0" applyNumberFormat="1" applyFont="1" applyFill="1" applyBorder="1" applyAlignment="1"/>
    <xf numFmtId="0" fontId="0" fillId="2" borderId="161" xfId="0" applyNumberFormat="1" applyFont="1" applyFill="1" applyBorder="1" applyAlignment="1"/>
    <xf numFmtId="0" fontId="0" fillId="2" borderId="162" xfId="0" applyNumberFormat="1" applyFont="1" applyFill="1" applyBorder="1" applyAlignment="1"/>
    <xf numFmtId="0" fontId="0" fillId="0" borderId="155" xfId="0" applyNumberFormat="1" applyFont="1" applyBorder="1" applyAlignment="1"/>
    <xf numFmtId="0" fontId="0" fillId="0" borderId="129" xfId="0" applyFont="1" applyBorder="1" applyAlignment="1"/>
    <xf numFmtId="0" fontId="0" fillId="0" borderId="163" xfId="0" applyFont="1" applyBorder="1" applyAlignment="1"/>
    <xf numFmtId="0" fontId="0" fillId="0" borderId="122" xfId="0" applyNumberFormat="1" applyFont="1" applyBorder="1" applyAlignment="1"/>
    <xf numFmtId="0" fontId="0" fillId="0" borderId="164" xfId="0" applyFont="1" applyBorder="1" applyAlignment="1"/>
    <xf numFmtId="0" fontId="0" fillId="0" borderId="125" xfId="0" applyNumberFormat="1" applyFont="1" applyBorder="1" applyAlignment="1"/>
    <xf numFmtId="0" fontId="0" fillId="0" borderId="163" xfId="0" applyNumberFormat="1" applyFont="1" applyBorder="1" applyAlignment="1"/>
    <xf numFmtId="0" fontId="0" fillId="0" borderId="130" xfId="0" applyNumberFormat="1" applyFont="1" applyBorder="1" applyAlignment="1"/>
    <xf numFmtId="0" fontId="0" fillId="0" borderId="165" xfId="0" applyFont="1" applyBorder="1" applyAlignment="1"/>
    <xf numFmtId="0" fontId="0" fillId="0" borderId="167" xfId="0" applyFont="1" applyBorder="1" applyAlignment="1"/>
    <xf numFmtId="0" fontId="0" fillId="0" borderId="166" xfId="0" applyFont="1" applyBorder="1" applyAlignment="1"/>
    <xf numFmtId="0" fontId="0" fillId="0" borderId="130" xfId="0" applyFont="1" applyBorder="1" applyAlignment="1"/>
    <xf numFmtId="0" fontId="0" fillId="0" borderId="168" xfId="0" applyFont="1" applyBorder="1" applyAlignment="1"/>
    <xf numFmtId="0" fontId="0" fillId="0" borderId="169" xfId="0" applyFont="1" applyBorder="1" applyAlignment="1"/>
    <xf numFmtId="0" fontId="0" fillId="0" borderId="170" xfId="0" applyFont="1" applyBorder="1" applyAlignment="1"/>
    <xf numFmtId="0" fontId="0" fillId="0" borderId="141" xfId="0" applyFont="1" applyBorder="1" applyAlignment="1"/>
    <xf numFmtId="0" fontId="0" fillId="0" borderId="171" xfId="0" applyFont="1" applyBorder="1" applyAlignment="1"/>
    <xf numFmtId="0" fontId="0" fillId="0" borderId="172" xfId="0" applyFont="1" applyBorder="1" applyAlignment="1"/>
    <xf numFmtId="0" fontId="0" fillId="0" borderId="174" xfId="0" applyFont="1" applyBorder="1" applyAlignment="1"/>
    <xf numFmtId="0" fontId="0" fillId="0" borderId="173" xfId="0" applyFont="1" applyBorder="1" applyAlignment="1"/>
    <xf numFmtId="0" fontId="0" fillId="0" borderId="176" xfId="0" applyFont="1" applyBorder="1" applyAlignment="1"/>
    <xf numFmtId="0" fontId="0" fillId="0" borderId="175" xfId="0" applyFont="1" applyBorder="1" applyAlignment="1"/>
    <xf numFmtId="49" fontId="0" fillId="2" borderId="13" xfId="0" applyNumberFormat="1" applyFont="1" applyFill="1" applyBorder="1" applyAlignment="1">
      <alignment horizontal="left" vertical="center"/>
    </xf>
    <xf numFmtId="0" fontId="0" fillId="2" borderId="177" xfId="0" applyNumberFormat="1" applyFont="1" applyFill="1" applyBorder="1" applyAlignment="1"/>
    <xf numFmtId="49" fontId="0" fillId="2" borderId="178" xfId="0" applyNumberFormat="1" applyFont="1" applyFill="1" applyBorder="1" applyAlignment="1">
      <alignment vertical="center"/>
    </xf>
    <xf numFmtId="49" fontId="0" fillId="0" borderId="178" xfId="0" applyNumberFormat="1" applyFont="1" applyBorder="1" applyAlignment="1">
      <alignment vertical="center"/>
    </xf>
    <xf numFmtId="0" fontId="0" fillId="0" borderId="178" xfId="0" applyFont="1" applyBorder="1" applyAlignment="1"/>
    <xf numFmtId="0" fontId="0" fillId="0" borderId="179" xfId="0" applyNumberFormat="1" applyFont="1" applyBorder="1" applyAlignment="1"/>
    <xf numFmtId="49" fontId="0" fillId="2" borderId="180" xfId="0" applyNumberFormat="1" applyFont="1" applyFill="1" applyBorder="1" applyAlignment="1">
      <alignment vertical="center"/>
    </xf>
    <xf numFmtId="49" fontId="0" fillId="0" borderId="180" xfId="0" applyNumberFormat="1" applyFont="1" applyBorder="1" applyAlignment="1">
      <alignment vertical="center"/>
    </xf>
    <xf numFmtId="0" fontId="0" fillId="0" borderId="180" xfId="0" applyFont="1" applyBorder="1" applyAlignment="1"/>
    <xf numFmtId="0" fontId="0" fillId="0" borderId="180" xfId="0" applyNumberFormat="1" applyFont="1" applyBorder="1" applyAlignment="1"/>
    <xf numFmtId="0" fontId="0" fillId="0" borderId="184" xfId="0" applyNumberFormat="1" applyFont="1" applyBorder="1" applyAlignment="1"/>
    <xf numFmtId="49" fontId="0" fillId="2" borderId="127" xfId="0" applyNumberFormat="1" applyFont="1" applyFill="1" applyBorder="1" applyAlignment="1">
      <alignment horizontal="left"/>
    </xf>
    <xf numFmtId="0" fontId="0" fillId="0" borderId="174" xfId="0" applyNumberFormat="1" applyFont="1" applyBorder="1" applyAlignment="1"/>
    <xf numFmtId="49" fontId="0" fillId="0" borderId="185" xfId="0" applyNumberFormat="1" applyFont="1" applyBorder="1" applyAlignment="1">
      <alignment vertical="center"/>
    </xf>
    <xf numFmtId="0" fontId="0" fillId="0" borderId="186" xfId="0" applyNumberFormat="1" applyFont="1" applyBorder="1" applyAlignment="1"/>
    <xf numFmtId="0" fontId="0" fillId="0" borderId="152" xfId="0" applyNumberFormat="1" applyFont="1" applyBorder="1" applyAlignment="1"/>
    <xf numFmtId="0" fontId="0" fillId="0" borderId="178" xfId="0" applyNumberFormat="1" applyFont="1" applyBorder="1" applyAlignment="1"/>
    <xf numFmtId="0" fontId="0" fillId="0" borderId="158" xfId="0" applyNumberFormat="1" applyFont="1" applyBorder="1" applyAlignment="1"/>
    <xf numFmtId="0" fontId="8" fillId="0" borderId="178" xfId="0" applyNumberFormat="1" applyFont="1" applyBorder="1" applyAlignment="1"/>
    <xf numFmtId="0" fontId="8" fillId="0" borderId="127" xfId="0" applyNumberFormat="1" applyFont="1" applyBorder="1" applyAlignment="1"/>
    <xf numFmtId="49" fontId="8" fillId="0" borderId="25" xfId="0" applyNumberFormat="1" applyFont="1" applyBorder="1" applyAlignment="1">
      <alignment horizontal="center" vertical="center"/>
    </xf>
    <xf numFmtId="0" fontId="0" fillId="5" borderId="110" xfId="0" applyNumberFormat="1" applyFont="1" applyFill="1" applyBorder="1" applyAlignment="1">
      <alignment vertical="center"/>
    </xf>
    <xf numFmtId="0" fontId="0" fillId="3" borderId="112" xfId="0" applyNumberFormat="1" applyFont="1" applyFill="1" applyBorder="1" applyAlignment="1">
      <alignment vertical="center"/>
    </xf>
    <xf numFmtId="0" fontId="9" fillId="5" borderId="112" xfId="0" applyNumberFormat="1" applyFont="1" applyFill="1" applyBorder="1" applyAlignment="1">
      <alignment vertical="center"/>
    </xf>
    <xf numFmtId="0" fontId="0" fillId="4" borderId="112" xfId="0" applyNumberFormat="1" applyFont="1" applyFill="1" applyBorder="1" applyAlignment="1">
      <alignment vertical="center"/>
    </xf>
    <xf numFmtId="0" fontId="0" fillId="5" borderId="112" xfId="0" applyNumberFormat="1" applyFont="1" applyFill="1" applyBorder="1" applyAlignment="1">
      <alignment vertical="center"/>
    </xf>
    <xf numFmtId="0" fontId="0" fillId="5" borderId="119" xfId="0" applyNumberFormat="1" applyFont="1" applyFill="1" applyBorder="1" applyAlignment="1">
      <alignment vertical="center"/>
    </xf>
    <xf numFmtId="0" fontId="0" fillId="5" borderId="114" xfId="0" applyNumberFormat="1" applyFont="1" applyFill="1" applyBorder="1" applyAlignment="1">
      <alignment vertical="center"/>
    </xf>
    <xf numFmtId="0" fontId="0" fillId="3" borderId="110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horizontal="right"/>
    </xf>
    <xf numFmtId="0" fontId="0" fillId="0" borderId="14" xfId="0" applyNumberFormat="1" applyFont="1" applyBorder="1" applyAlignment="1"/>
    <xf numFmtId="0" fontId="0" fillId="0" borderId="32" xfId="0" applyNumberFormat="1" applyFont="1" applyBorder="1" applyAlignment="1"/>
    <xf numFmtId="49" fontId="4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0" fontId="0" fillId="0" borderId="10" xfId="0" applyNumberFormat="1" applyFont="1" applyBorder="1" applyAlignment="1"/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49" fontId="3" fillId="2" borderId="13" xfId="0" applyNumberFormat="1" applyFont="1" applyFill="1" applyBorder="1" applyAlignment="1">
      <alignment horizontal="right"/>
    </xf>
    <xf numFmtId="0" fontId="0" fillId="0" borderId="49" xfId="0" applyNumberFormat="1" applyFont="1" applyBorder="1" applyAlignment="1"/>
    <xf numFmtId="0" fontId="0" fillId="0" borderId="44" xfId="0" applyNumberFormat="1" applyFont="1" applyBorder="1" applyAlignment="1"/>
    <xf numFmtId="0" fontId="0" fillId="0" borderId="5" xfId="0" applyNumberFormat="1" applyFont="1" applyBorder="1" applyAlignment="1"/>
    <xf numFmtId="49" fontId="0" fillId="2" borderId="60" xfId="0" applyNumberFormat="1" applyFont="1" applyFill="1" applyBorder="1" applyAlignment="1">
      <alignment horizontal="right"/>
    </xf>
    <xf numFmtId="0" fontId="0" fillId="0" borderId="61" xfId="0" applyNumberFormat="1" applyFont="1" applyBorder="1" applyAlignment="1"/>
    <xf numFmtId="0" fontId="0" fillId="0" borderId="62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0" fontId="0" fillId="0" borderId="3" xfId="0" applyNumberFormat="1" applyFont="1" applyBorder="1" applyAlignment="1"/>
    <xf numFmtId="0" fontId="0" fillId="0" borderId="4" xfId="0" applyNumberFormat="1" applyFont="1" applyBorder="1" applyAlignment="1"/>
    <xf numFmtId="0" fontId="0" fillId="0" borderId="9" xfId="0" applyNumberFormat="1" applyFont="1" applyBorder="1" applyAlignment="1"/>
    <xf numFmtId="0" fontId="0" fillId="0" borderId="21" xfId="0" applyNumberFormat="1" applyFont="1" applyBorder="1" applyAlignment="1"/>
    <xf numFmtId="0" fontId="0" fillId="0" borderId="26" xfId="0" applyNumberFormat="1" applyFont="1" applyBorder="1" applyAlignment="1"/>
    <xf numFmtId="0" fontId="0" fillId="0" borderId="34" xfId="0" applyNumberFormat="1" applyFont="1" applyBorder="1" applyAlignment="1"/>
    <xf numFmtId="0" fontId="0" fillId="0" borderId="36" xfId="0" applyNumberFormat="1" applyFont="1" applyBorder="1" applyAlignment="1"/>
    <xf numFmtId="0" fontId="0" fillId="0" borderId="40" xfId="0" applyNumberFormat="1" applyFont="1" applyBorder="1" applyAlignment="1"/>
    <xf numFmtId="0" fontId="0" fillId="0" borderId="48" xfId="0" applyNumberFormat="1" applyFont="1" applyBorder="1" applyAlignment="1"/>
    <xf numFmtId="0" fontId="0" fillId="0" borderId="38" xfId="0" applyNumberFormat="1" applyFont="1" applyBorder="1" applyAlignment="1"/>
    <xf numFmtId="0" fontId="0" fillId="0" borderId="54" xfId="0" applyNumberFormat="1" applyFont="1" applyBorder="1" applyAlignment="1"/>
    <xf numFmtId="0" fontId="0" fillId="0" borderId="55" xfId="0" applyNumberFormat="1" applyFont="1" applyBorder="1" applyAlignment="1"/>
    <xf numFmtId="0" fontId="0" fillId="0" borderId="56" xfId="0" applyNumberFormat="1" applyFont="1" applyBorder="1" applyAlignment="1"/>
    <xf numFmtId="0" fontId="0" fillId="0" borderId="31" xfId="0" applyNumberFormat="1" applyFont="1" applyBorder="1" applyAlignment="1"/>
    <xf numFmtId="0" fontId="0" fillId="0" borderId="58" xfId="0" applyNumberFormat="1" applyFont="1" applyBorder="1" applyAlignment="1"/>
    <xf numFmtId="0" fontId="0" fillId="0" borderId="63" xfId="0" applyNumberFormat="1" applyFont="1" applyBorder="1" applyAlignment="1"/>
    <xf numFmtId="0" fontId="0" fillId="0" borderId="41" xfId="0" applyNumberFormat="1" applyFont="1" applyBorder="1" applyAlignment="1"/>
    <xf numFmtId="0" fontId="0" fillId="0" borderId="42" xfId="0" applyNumberFormat="1" applyFont="1" applyBorder="1" applyAlignment="1"/>
    <xf numFmtId="0" fontId="0" fillId="0" borderId="43" xfId="0" applyNumberFormat="1" applyFont="1" applyBorder="1" applyAlignment="1"/>
    <xf numFmtId="0" fontId="0" fillId="0" borderId="45" xfId="0" applyNumberFormat="1" applyFont="1" applyBorder="1" applyAlignment="1"/>
    <xf numFmtId="0" fontId="0" fillId="0" borderId="46" xfId="0" applyNumberFormat="1" applyFont="1" applyBorder="1" applyAlignment="1"/>
    <xf numFmtId="0" fontId="0" fillId="0" borderId="47" xfId="0" applyNumberFormat="1" applyFont="1" applyBorder="1" applyAlignment="1"/>
    <xf numFmtId="49" fontId="3" fillId="2" borderId="13" xfId="0" applyNumberFormat="1" applyFont="1" applyFill="1" applyBorder="1" applyAlignment="1">
      <alignment horizontal="right" vertical="center"/>
    </xf>
    <xf numFmtId="0" fontId="0" fillId="2" borderId="49" xfId="0" applyFont="1" applyFill="1" applyBorder="1" applyAlignment="1"/>
    <xf numFmtId="0" fontId="0" fillId="0" borderId="15" xfId="0" applyNumberFormat="1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/>
    <xf numFmtId="49" fontId="0" fillId="2" borderId="13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0" fillId="2" borderId="78" xfId="0" applyNumberFormat="1" applyFont="1" applyFill="1" applyBorder="1" applyAlignment="1">
      <alignment horizontal="right"/>
    </xf>
    <xf numFmtId="0" fontId="0" fillId="0" borderId="78" xfId="0" applyNumberFormat="1" applyFont="1" applyBorder="1" applyAlignment="1"/>
    <xf numFmtId="49" fontId="4" fillId="0" borderId="78" xfId="0" applyNumberFormat="1" applyFont="1" applyBorder="1" applyAlignment="1">
      <alignment horizontal="center" vertical="center"/>
    </xf>
    <xf numFmtId="49" fontId="0" fillId="2" borderId="137" xfId="0" applyNumberFormat="1" applyFont="1" applyFill="1" applyBorder="1" applyAlignment="1">
      <alignment horizontal="right"/>
    </xf>
    <xf numFmtId="0" fontId="0" fillId="0" borderId="138" xfId="0" applyNumberFormat="1" applyFont="1" applyBorder="1" applyAlignment="1"/>
    <xf numFmtId="49" fontId="0" fillId="2" borderId="150" xfId="0" applyNumberFormat="1" applyFont="1" applyFill="1" applyBorder="1" applyAlignment="1">
      <alignment horizontal="right"/>
    </xf>
    <xf numFmtId="0" fontId="0" fillId="0" borderId="151" xfId="0" applyNumberFormat="1" applyFont="1" applyBorder="1" applyAlignment="1"/>
    <xf numFmtId="49" fontId="3" fillId="2" borderId="78" xfId="0" applyNumberFormat="1" applyFont="1" applyFill="1" applyBorder="1" applyAlignment="1">
      <alignment horizontal="right"/>
    </xf>
    <xf numFmtId="49" fontId="3" fillId="2" borderId="78" xfId="0" applyNumberFormat="1" applyFont="1" applyFill="1" applyBorder="1" applyAlignment="1">
      <alignment horizontal="right" vertical="center"/>
    </xf>
    <xf numFmtId="0" fontId="0" fillId="0" borderId="72" xfId="0" applyNumberFormat="1" applyFont="1" applyBorder="1" applyAlignment="1"/>
    <xf numFmtId="0" fontId="0" fillId="0" borderId="144" xfId="0" applyNumberFormat="1" applyFont="1" applyBorder="1" applyAlignment="1"/>
    <xf numFmtId="0" fontId="0" fillId="0" borderId="145" xfId="0" applyNumberFormat="1" applyFont="1" applyBorder="1" applyAlignment="1"/>
    <xf numFmtId="0" fontId="0" fillId="0" borderId="146" xfId="0" applyNumberFormat="1" applyFont="1" applyBorder="1" applyAlignment="1"/>
    <xf numFmtId="0" fontId="0" fillId="0" borderId="147" xfId="0" applyNumberFormat="1" applyFont="1" applyBorder="1" applyAlignment="1"/>
    <xf numFmtId="0" fontId="0" fillId="0" borderId="148" xfId="0" applyNumberFormat="1" applyFont="1" applyBorder="1" applyAlignment="1"/>
    <xf numFmtId="0" fontId="0" fillId="0" borderId="149" xfId="0" applyNumberFormat="1" applyFont="1" applyBorder="1" applyAlignment="1"/>
    <xf numFmtId="0" fontId="0" fillId="0" borderId="79" xfId="0" applyNumberFormat="1" applyFont="1" applyBorder="1" applyAlignment="1"/>
    <xf numFmtId="0" fontId="0" fillId="0" borderId="153" xfId="0" applyNumberFormat="1" applyFont="1" applyBorder="1" applyAlignment="1"/>
    <xf numFmtId="0" fontId="0" fillId="0" borderId="136" xfId="0" applyNumberFormat="1" applyFont="1" applyBorder="1" applyAlignment="1"/>
    <xf numFmtId="0" fontId="0" fillId="0" borderId="73" xfId="0" applyNumberFormat="1" applyFont="1" applyBorder="1" applyAlignment="1"/>
    <xf numFmtId="49" fontId="0" fillId="2" borderId="78" xfId="0" applyNumberFormat="1" applyFont="1" applyFill="1" applyBorder="1" applyAlignment="1">
      <alignment horizontal="right" vertical="center"/>
    </xf>
    <xf numFmtId="49" fontId="0" fillId="2" borderId="187" xfId="0" applyNumberFormat="1" applyFont="1" applyFill="1" applyBorder="1" applyAlignment="1">
      <alignment horizontal="right"/>
    </xf>
    <xf numFmtId="0" fontId="0" fillId="0" borderId="188" xfId="0" applyNumberFormat="1" applyFont="1" applyBorder="1" applyAlignment="1"/>
    <xf numFmtId="0" fontId="0" fillId="0" borderId="189" xfId="0" applyNumberFormat="1" applyFont="1" applyBorder="1" applyAlignment="1"/>
    <xf numFmtId="0" fontId="0" fillId="0" borderId="96" xfId="0" applyNumberFormat="1" applyFont="1" applyBorder="1" applyAlignment="1"/>
    <xf numFmtId="0" fontId="0" fillId="0" borderId="103" xfId="0" applyNumberFormat="1" applyFont="1" applyBorder="1" applyAlignment="1"/>
    <xf numFmtId="49" fontId="0" fillId="2" borderId="181" xfId="0" applyNumberFormat="1" applyFont="1" applyFill="1" applyBorder="1" applyAlignment="1">
      <alignment horizontal="right"/>
    </xf>
    <xf numFmtId="0" fontId="0" fillId="0" borderId="182" xfId="0" applyNumberFormat="1" applyFont="1" applyBorder="1" applyAlignment="1"/>
    <xf numFmtId="0" fontId="0" fillId="0" borderId="183" xfId="0" applyNumberFormat="1" applyFont="1" applyBorder="1" applyAlignment="1"/>
    <xf numFmtId="49" fontId="3" fillId="2" borderId="150" xfId="0" applyNumberFormat="1" applyFont="1" applyFill="1" applyBorder="1" applyAlignment="1">
      <alignment horizontal="right"/>
    </xf>
    <xf numFmtId="0" fontId="0" fillId="0" borderId="156" xfId="0" applyNumberFormat="1" applyFont="1" applyBorder="1" applyAlignment="1"/>
    <xf numFmtId="0" fontId="0" fillId="0" borderId="157" xfId="0" applyNumberFormat="1" applyFont="1" applyBorder="1" applyAlignment="1"/>
    <xf numFmtId="0" fontId="8" fillId="0" borderId="190" xfId="0" applyNumberFormat="1" applyFont="1" applyBorder="1" applyAlignment="1">
      <alignment horizontal="right"/>
    </xf>
    <xf numFmtId="0" fontId="8" fillId="0" borderId="191" xfId="0" applyNumberFormat="1" applyFont="1" applyBorder="1" applyAlignment="1">
      <alignment horizontal="right"/>
    </xf>
    <xf numFmtId="0" fontId="8" fillId="0" borderId="192" xfId="0" applyNumberFormat="1" applyFont="1" applyBorder="1" applyAlignment="1">
      <alignment horizontal="right"/>
    </xf>
    <xf numFmtId="0" fontId="6" fillId="2" borderId="95" xfId="0" applyFont="1" applyFill="1" applyBorder="1" applyAlignment="1">
      <alignment horizontal="center" vertical="center"/>
    </xf>
    <xf numFmtId="0" fontId="0" fillId="0" borderId="95" xfId="0" applyNumberFormat="1" applyFont="1" applyBorder="1" applyAlignment="1"/>
    <xf numFmtId="0" fontId="0" fillId="0" borderId="97" xfId="0" applyNumberFormat="1" applyFont="1" applyBorder="1" applyAlignment="1"/>
    <xf numFmtId="49" fontId="5" fillId="2" borderId="1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56" xfId="0" applyNumberFormat="1" applyFont="1" applyFill="1" applyBorder="1" applyAlignment="1">
      <alignment vertical="center"/>
    </xf>
    <xf numFmtId="49" fontId="0" fillId="2" borderId="193" xfId="0" applyNumberFormat="1" applyFont="1" applyFill="1" applyBorder="1" applyAlignment="1">
      <alignment vertical="center"/>
    </xf>
    <xf numFmtId="49" fontId="1" fillId="0" borderId="115" xfId="0" applyNumberFormat="1" applyFont="1" applyBorder="1" applyAlignment="1">
      <alignment horizontal="center" vertical="center"/>
    </xf>
    <xf numFmtId="0" fontId="0" fillId="0" borderId="116" xfId="0" applyNumberFormat="1" applyFont="1" applyBorder="1" applyAlignment="1"/>
    <xf numFmtId="0" fontId="0" fillId="0" borderId="100" xfId="0" applyNumberFormat="1" applyFont="1" applyBorder="1" applyAlignment="1"/>
    <xf numFmtId="0" fontId="0" fillId="0" borderId="117" xfId="0" applyNumberFormat="1" applyFont="1" applyBorder="1" applyAlignment="1"/>
    <xf numFmtId="0" fontId="0" fillId="0" borderId="118" xfId="0" applyNumberFormat="1" applyFont="1" applyBorder="1" applyAlignment="1"/>
    <xf numFmtId="0" fontId="0" fillId="0" borderId="104" xfId="0" applyNumberFormat="1" applyFont="1" applyBorder="1" applyAlignment="1"/>
    <xf numFmtId="49" fontId="1" fillId="0" borderId="98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/>
    <xf numFmtId="0" fontId="0" fillId="0" borderId="101" xfId="0" applyNumberFormat="1" applyFont="1" applyBorder="1" applyAlignment="1"/>
    <xf numFmtId="0" fontId="0" fillId="0" borderId="102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F3F3F"/>
      <rgbColor rgb="FFBFBFBF"/>
      <rgbColor rgb="FFAAAAAA"/>
      <rgbColor rgb="FFBFE4FF"/>
      <rgbColor rgb="FFF7C7C5"/>
      <rgbColor rgb="FFE2FDBF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5"/>
  <sheetViews>
    <sheetView showGridLines="0" topLeftCell="A187" zoomScaleNormal="100" workbookViewId="0">
      <selection activeCell="A194" sqref="A194:E194"/>
    </sheetView>
  </sheetViews>
  <sheetFormatPr baseColWidth="10" defaultColWidth="10.85546875" defaultRowHeight="15" customHeight="1" x14ac:dyDescent="0.25"/>
  <cols>
    <col min="1" max="1" width="11.85546875" style="1" customWidth="1"/>
    <col min="2" max="2" width="23.7109375" style="1" customWidth="1"/>
    <col min="3" max="7" width="9.42578125" style="1" customWidth="1"/>
    <col min="8" max="256" width="10.85546875" style="1" customWidth="1"/>
  </cols>
  <sheetData>
    <row r="1" spans="1:7" ht="15.6" customHeight="1" x14ac:dyDescent="0.25">
      <c r="A1" s="290" t="s">
        <v>46</v>
      </c>
      <c r="B1" s="291"/>
      <c r="C1" s="291"/>
      <c r="D1" s="291"/>
      <c r="E1" s="291"/>
      <c r="F1" s="291"/>
      <c r="G1" s="264"/>
    </row>
    <row r="2" spans="1:7" ht="15.6" customHeight="1" x14ac:dyDescent="0.25">
      <c r="A2" s="291"/>
      <c r="B2" s="291"/>
      <c r="C2" s="291"/>
      <c r="D2" s="291"/>
      <c r="E2" s="291"/>
      <c r="F2" s="291"/>
      <c r="G2" s="265"/>
    </row>
    <row r="3" spans="1:7" ht="15.6" customHeight="1" x14ac:dyDescent="0.25">
      <c r="A3" s="291"/>
      <c r="B3" s="291"/>
      <c r="C3" s="291"/>
      <c r="D3" s="291"/>
      <c r="E3" s="291"/>
      <c r="F3" s="291"/>
      <c r="G3" s="265"/>
    </row>
    <row r="4" spans="1:7" ht="15.6" customHeight="1" x14ac:dyDescent="0.25">
      <c r="A4" s="266"/>
      <c r="B4" s="266"/>
      <c r="C4" s="266"/>
      <c r="D4" s="266"/>
      <c r="E4" s="266"/>
      <c r="F4" s="266"/>
      <c r="G4" s="266"/>
    </row>
    <row r="5" spans="1:7" ht="15.6" customHeight="1" x14ac:dyDescent="0.25">
      <c r="A5" s="260"/>
      <c r="B5" s="260"/>
      <c r="C5" s="260"/>
      <c r="D5" s="260"/>
      <c r="E5" s="260"/>
      <c r="F5" s="260"/>
      <c r="G5" s="260"/>
    </row>
    <row r="6" spans="1:7" ht="15.6" customHeight="1" x14ac:dyDescent="0.25">
      <c r="A6" s="293" t="s">
        <v>0</v>
      </c>
      <c r="B6" s="252"/>
      <c r="C6" s="252"/>
      <c r="D6" s="252"/>
      <c r="E6" s="252"/>
      <c r="F6" s="253"/>
      <c r="G6" s="267"/>
    </row>
    <row r="7" spans="1:7" ht="15.6" customHeight="1" x14ac:dyDescent="0.25">
      <c r="A7" s="254"/>
      <c r="B7" s="255"/>
      <c r="C7" s="255"/>
      <c r="D7" s="255"/>
      <c r="E7" s="255"/>
      <c r="F7" s="256"/>
      <c r="G7" s="267"/>
    </row>
    <row r="8" spans="1:7" ht="15.6" customHeight="1" thickBot="1" x14ac:dyDescent="0.3">
      <c r="A8" s="3" t="s">
        <v>1</v>
      </c>
      <c r="B8" s="4"/>
      <c r="C8" s="5" t="s">
        <v>2</v>
      </c>
      <c r="D8" s="5" t="s">
        <v>3</v>
      </c>
      <c r="E8" s="6" t="s">
        <v>4</v>
      </c>
      <c r="F8" s="7" t="s">
        <v>5</v>
      </c>
      <c r="G8" s="267"/>
    </row>
    <row r="9" spans="1:7" ht="15.6" customHeight="1" x14ac:dyDescent="0.25">
      <c r="A9" s="8" t="s">
        <v>6</v>
      </c>
      <c r="B9" s="9"/>
      <c r="C9" s="10">
        <v>1</v>
      </c>
      <c r="D9" s="10"/>
      <c r="E9" s="11">
        <v>1</v>
      </c>
      <c r="F9" s="12">
        <f t="shared" ref="F9:F10" si="0">SUM(C9:E9)</f>
        <v>2</v>
      </c>
      <c r="G9" s="268"/>
    </row>
    <row r="10" spans="1:7" ht="15.6" customHeight="1" thickBot="1" x14ac:dyDescent="0.3">
      <c r="A10" s="13" t="s">
        <v>6</v>
      </c>
      <c r="B10" s="14"/>
      <c r="C10" s="15"/>
      <c r="D10" s="15"/>
      <c r="E10" s="16"/>
      <c r="F10" s="17">
        <f t="shared" si="0"/>
        <v>0</v>
      </c>
      <c r="G10" s="269"/>
    </row>
    <row r="11" spans="1:7" ht="15.6" customHeight="1" thickTop="1" thickBot="1" x14ac:dyDescent="0.3">
      <c r="A11" s="248" t="s">
        <v>7</v>
      </c>
      <c r="B11" s="249"/>
      <c r="C11" s="249"/>
      <c r="D11" s="249"/>
      <c r="E11" s="250"/>
      <c r="F11" s="25">
        <f>SUM(F9:F10)</f>
        <v>2</v>
      </c>
      <c r="G11" s="270"/>
    </row>
    <row r="12" spans="1:7" ht="15.6" customHeight="1" thickTop="1" x14ac:dyDescent="0.25">
      <c r="A12" s="26" t="s">
        <v>8</v>
      </c>
      <c r="B12" s="9"/>
      <c r="C12" s="10">
        <v>1</v>
      </c>
      <c r="D12" s="10">
        <v>1</v>
      </c>
      <c r="E12" s="11">
        <v>1</v>
      </c>
      <c r="F12" s="27">
        <f t="shared" ref="F12:F15" si="1">SUM(C12:E12)</f>
        <v>3</v>
      </c>
      <c r="G12" s="271"/>
    </row>
    <row r="13" spans="1:7" ht="15.6" customHeight="1" x14ac:dyDescent="0.25">
      <c r="A13" s="28" t="s">
        <v>8</v>
      </c>
      <c r="B13" s="14"/>
      <c r="C13" s="15">
        <v>1</v>
      </c>
      <c r="D13" s="15"/>
      <c r="E13" s="16"/>
      <c r="F13" s="17">
        <f t="shared" si="1"/>
        <v>1</v>
      </c>
      <c r="G13" s="269"/>
    </row>
    <row r="14" spans="1:7" ht="15.6" customHeight="1" x14ac:dyDescent="0.25">
      <c r="A14" s="28" t="s">
        <v>8</v>
      </c>
      <c r="B14" s="14"/>
      <c r="C14" s="15"/>
      <c r="D14" s="15"/>
      <c r="E14" s="16"/>
      <c r="F14" s="17">
        <f t="shared" si="1"/>
        <v>0</v>
      </c>
      <c r="G14" s="269"/>
    </row>
    <row r="15" spans="1:7" ht="15.6" customHeight="1" thickBot="1" x14ac:dyDescent="0.3">
      <c r="A15" s="28" t="s">
        <v>8</v>
      </c>
      <c r="B15" s="14"/>
      <c r="C15" s="15"/>
      <c r="D15" s="15"/>
      <c r="E15" s="16"/>
      <c r="F15" s="17">
        <f t="shared" si="1"/>
        <v>0</v>
      </c>
      <c r="G15" s="269"/>
    </row>
    <row r="16" spans="1:7" ht="15.6" customHeight="1" thickTop="1" thickBot="1" x14ac:dyDescent="0.3">
      <c r="A16" s="248" t="s">
        <v>9</v>
      </c>
      <c r="B16" s="249"/>
      <c r="C16" s="249"/>
      <c r="D16" s="249"/>
      <c r="E16" s="250"/>
      <c r="F16" s="25">
        <f>SUM(F12:F15)</f>
        <v>4</v>
      </c>
      <c r="G16" s="270"/>
    </row>
    <row r="17" spans="1:7" ht="15.6" customHeight="1" thickTop="1" x14ac:dyDescent="0.25">
      <c r="A17" s="26" t="s">
        <v>10</v>
      </c>
      <c r="B17" s="9"/>
      <c r="C17" s="10">
        <v>2</v>
      </c>
      <c r="D17" s="10">
        <v>2</v>
      </c>
      <c r="E17" s="11">
        <v>4</v>
      </c>
      <c r="F17" s="27">
        <f t="shared" ref="F17:F21" si="2">SUM(C17:E17)</f>
        <v>8</v>
      </c>
      <c r="G17" s="271"/>
    </row>
    <row r="18" spans="1:7" ht="15.6" customHeight="1" x14ac:dyDescent="0.25">
      <c r="A18" s="28" t="s">
        <v>10</v>
      </c>
      <c r="B18" s="14"/>
      <c r="C18" s="15">
        <v>1</v>
      </c>
      <c r="D18" s="18">
        <v>5</v>
      </c>
      <c r="E18" s="19"/>
      <c r="F18" s="17">
        <f t="shared" si="2"/>
        <v>6</v>
      </c>
      <c r="G18" s="269"/>
    </row>
    <row r="19" spans="1:7" ht="15.6" customHeight="1" x14ac:dyDescent="0.25">
      <c r="A19" s="28" t="s">
        <v>10</v>
      </c>
      <c r="B19" s="14"/>
      <c r="C19" s="15">
        <v>3</v>
      </c>
      <c r="D19" s="15"/>
      <c r="E19" s="16"/>
      <c r="F19" s="17">
        <f t="shared" si="2"/>
        <v>3</v>
      </c>
      <c r="G19" s="269"/>
    </row>
    <row r="20" spans="1:7" ht="15.6" customHeight="1" x14ac:dyDescent="0.25">
      <c r="A20" s="28" t="s">
        <v>10</v>
      </c>
      <c r="B20" s="14"/>
      <c r="C20" s="18">
        <v>2</v>
      </c>
      <c r="D20" s="18"/>
      <c r="E20" s="19"/>
      <c r="F20" s="17">
        <f t="shared" si="2"/>
        <v>2</v>
      </c>
      <c r="G20" s="269"/>
    </row>
    <row r="21" spans="1:7" ht="15.6" customHeight="1" thickBot="1" x14ac:dyDescent="0.3">
      <c r="A21" s="28" t="s">
        <v>10</v>
      </c>
      <c r="B21" s="14"/>
      <c r="C21" s="15"/>
      <c r="D21" s="18"/>
      <c r="E21" s="19"/>
      <c r="F21" s="17">
        <f t="shared" si="2"/>
        <v>0</v>
      </c>
      <c r="G21" s="269"/>
    </row>
    <row r="22" spans="1:7" ht="15.6" customHeight="1" thickTop="1" thickBot="1" x14ac:dyDescent="0.3">
      <c r="A22" s="248" t="s">
        <v>11</v>
      </c>
      <c r="B22" s="249"/>
      <c r="C22" s="249"/>
      <c r="D22" s="249"/>
      <c r="E22" s="250"/>
      <c r="F22" s="25">
        <f>SUM(F17:F21)</f>
        <v>19</v>
      </c>
      <c r="G22" s="270"/>
    </row>
    <row r="23" spans="1:7" ht="15.6" customHeight="1" thickTop="1" thickBot="1" x14ac:dyDescent="0.3">
      <c r="A23" s="26" t="s">
        <v>50</v>
      </c>
      <c r="B23" s="9"/>
      <c r="C23" s="10"/>
      <c r="D23" s="31"/>
      <c r="E23" s="11"/>
      <c r="F23" s="27">
        <f>SUM(C23:E23)</f>
        <v>0</v>
      </c>
      <c r="G23" s="271"/>
    </row>
    <row r="24" spans="1:7" ht="15.6" customHeight="1" thickBot="1" x14ac:dyDescent="0.3">
      <c r="A24" s="248" t="s">
        <v>13</v>
      </c>
      <c r="B24" s="249"/>
      <c r="C24" s="249"/>
      <c r="D24" s="249"/>
      <c r="E24" s="250"/>
      <c r="F24" s="32">
        <f>SUM(F23:F23)</f>
        <v>0</v>
      </c>
      <c r="G24" s="267"/>
    </row>
    <row r="25" spans="1:7" ht="15.6" customHeight="1" x14ac:dyDescent="0.25">
      <c r="A25" s="257" t="s">
        <v>14</v>
      </c>
      <c r="B25" s="249"/>
      <c r="C25" s="249"/>
      <c r="D25" s="249"/>
      <c r="E25" s="250"/>
      <c r="F25" s="33">
        <f>F11+F16+F22+F24</f>
        <v>25</v>
      </c>
      <c r="G25" s="272"/>
    </row>
    <row r="26" spans="1:7" ht="15.6" customHeight="1" x14ac:dyDescent="0.25">
      <c r="A26" s="281"/>
      <c r="B26" s="282"/>
      <c r="C26" s="282"/>
      <c r="D26" s="282"/>
      <c r="E26" s="282"/>
      <c r="F26" s="283"/>
      <c r="G26" s="259"/>
    </row>
    <row r="27" spans="1:7" ht="15.6" customHeight="1" x14ac:dyDescent="0.25">
      <c r="A27" s="284"/>
      <c r="B27" s="285"/>
      <c r="C27" s="285"/>
      <c r="D27" s="285"/>
      <c r="E27" s="285"/>
      <c r="F27" s="286"/>
      <c r="G27" s="260"/>
    </row>
    <row r="28" spans="1:7" ht="15.6" customHeight="1" x14ac:dyDescent="0.25">
      <c r="A28" s="251" t="s">
        <v>15</v>
      </c>
      <c r="B28" s="252"/>
      <c r="C28" s="252"/>
      <c r="D28" s="252"/>
      <c r="E28" s="252"/>
      <c r="F28" s="253"/>
      <c r="G28" s="267"/>
    </row>
    <row r="29" spans="1:7" ht="15.6" customHeight="1" x14ac:dyDescent="0.25">
      <c r="A29" s="254"/>
      <c r="B29" s="255"/>
      <c r="C29" s="255"/>
      <c r="D29" s="255"/>
      <c r="E29" s="255"/>
      <c r="F29" s="256"/>
      <c r="G29" s="267"/>
    </row>
    <row r="30" spans="1:7" ht="15.6" customHeight="1" thickBot="1" x14ac:dyDescent="0.3">
      <c r="A30" s="3" t="s">
        <v>1</v>
      </c>
      <c r="B30" s="4"/>
      <c r="C30" s="5" t="s">
        <v>2</v>
      </c>
      <c r="D30" s="5" t="s">
        <v>3</v>
      </c>
      <c r="E30" s="6" t="s">
        <v>4</v>
      </c>
      <c r="F30" s="7" t="s">
        <v>5</v>
      </c>
      <c r="G30" s="267"/>
    </row>
    <row r="31" spans="1:7" ht="15.6" customHeight="1" thickBot="1" x14ac:dyDescent="0.3">
      <c r="A31" s="26" t="s">
        <v>6</v>
      </c>
      <c r="B31" s="9"/>
      <c r="C31" s="10"/>
      <c r="D31" s="10"/>
      <c r="E31" s="11"/>
      <c r="F31" s="12">
        <f t="shared" ref="F31" si="3">SUM(C31:E31)</f>
        <v>0</v>
      </c>
      <c r="G31" s="268"/>
    </row>
    <row r="32" spans="1:7" ht="15.6" customHeight="1" thickTop="1" thickBot="1" x14ac:dyDescent="0.3">
      <c r="A32" s="248" t="s">
        <v>7</v>
      </c>
      <c r="B32" s="249"/>
      <c r="C32" s="249"/>
      <c r="D32" s="249"/>
      <c r="E32" s="250"/>
      <c r="F32" s="25">
        <f>SUM(F31:F31)</f>
        <v>0</v>
      </c>
      <c r="G32" s="273"/>
    </row>
    <row r="33" spans="1:7" ht="15.6" customHeight="1" thickTop="1" x14ac:dyDescent="0.25">
      <c r="A33" s="26" t="s">
        <v>8</v>
      </c>
      <c r="B33" s="9"/>
      <c r="C33" s="31"/>
      <c r="D33" s="31">
        <v>1</v>
      </c>
      <c r="E33" s="35"/>
      <c r="F33" s="27">
        <f>SUM(C33:E33)</f>
        <v>1</v>
      </c>
      <c r="G33" s="268"/>
    </row>
    <row r="34" spans="1:7" ht="15.6" customHeight="1" thickBot="1" x14ac:dyDescent="0.3">
      <c r="A34" s="29" t="s">
        <v>8</v>
      </c>
      <c r="B34" s="20"/>
      <c r="C34" s="21"/>
      <c r="D34" s="22"/>
      <c r="E34" s="23"/>
      <c r="F34" s="24">
        <f>SUM(C34:E34)</f>
        <v>0</v>
      </c>
      <c r="G34" s="274"/>
    </row>
    <row r="35" spans="1:7" ht="15.6" customHeight="1" thickTop="1" thickBot="1" x14ac:dyDescent="0.3">
      <c r="A35" s="248" t="s">
        <v>9</v>
      </c>
      <c r="B35" s="249"/>
      <c r="C35" s="249"/>
      <c r="D35" s="249"/>
      <c r="E35" s="250"/>
      <c r="F35" s="25">
        <f>SUM(F33:F34)</f>
        <v>1</v>
      </c>
      <c r="G35" s="273"/>
    </row>
    <row r="36" spans="1:7" ht="15.6" customHeight="1" thickTop="1" x14ac:dyDescent="0.25">
      <c r="A36" s="26" t="s">
        <v>10</v>
      </c>
      <c r="B36" s="9"/>
      <c r="C36" s="10">
        <v>1</v>
      </c>
      <c r="D36" s="10"/>
      <c r="E36" s="11"/>
      <c r="F36" s="27">
        <f>SUM(C36:E36)</f>
        <v>1</v>
      </c>
      <c r="G36" s="268"/>
    </row>
    <row r="37" spans="1:7" ht="15.6" customHeight="1" thickBot="1" x14ac:dyDescent="0.3">
      <c r="A37" s="28" t="s">
        <v>10</v>
      </c>
      <c r="B37" s="14"/>
      <c r="C37" s="15"/>
      <c r="D37" s="15"/>
      <c r="E37" s="16"/>
      <c r="F37" s="17">
        <f>SUM(C37:E37)</f>
        <v>0</v>
      </c>
      <c r="G37" s="269"/>
    </row>
    <row r="38" spans="1:7" ht="15.6" customHeight="1" thickTop="1" thickBot="1" x14ac:dyDescent="0.3">
      <c r="A38" s="248" t="s">
        <v>11</v>
      </c>
      <c r="B38" s="249"/>
      <c r="C38" s="249"/>
      <c r="D38" s="249"/>
      <c r="E38" s="250"/>
      <c r="F38" s="25">
        <f>SUM(F36:F37)</f>
        <v>1</v>
      </c>
      <c r="G38" s="270"/>
    </row>
    <row r="39" spans="1:7" ht="15.6" customHeight="1" thickTop="1" thickBot="1" x14ac:dyDescent="0.3">
      <c r="A39" s="26" t="s">
        <v>50</v>
      </c>
      <c r="B39" s="9"/>
      <c r="C39" s="10"/>
      <c r="D39" s="31"/>
      <c r="E39" s="35"/>
      <c r="F39" s="27">
        <f>SUM(C39:E39)</f>
        <v>0</v>
      </c>
      <c r="G39" s="271"/>
    </row>
    <row r="40" spans="1:7" ht="15.6" customHeight="1" thickTop="1" thickBot="1" x14ac:dyDescent="0.3">
      <c r="A40" s="248" t="s">
        <v>13</v>
      </c>
      <c r="B40" s="249"/>
      <c r="C40" s="249"/>
      <c r="D40" s="249"/>
      <c r="E40" s="250"/>
      <c r="F40" s="25">
        <f>SUM(F39:F39)</f>
        <v>0</v>
      </c>
      <c r="G40" s="273"/>
    </row>
    <row r="41" spans="1:7" ht="15.6" customHeight="1" x14ac:dyDescent="0.25">
      <c r="A41" s="257" t="s">
        <v>14</v>
      </c>
      <c r="B41" s="249"/>
      <c r="C41" s="249"/>
      <c r="D41" s="249"/>
      <c r="E41" s="250"/>
      <c r="F41" s="33">
        <f>F32+F35+F38+F40</f>
        <v>2</v>
      </c>
      <c r="G41" s="272"/>
    </row>
    <row r="42" spans="1:7" ht="15.6" customHeight="1" x14ac:dyDescent="0.25">
      <c r="A42" s="36"/>
      <c r="B42" s="36"/>
      <c r="C42" s="37"/>
      <c r="D42" s="37"/>
      <c r="E42" s="37"/>
      <c r="F42" s="34"/>
      <c r="G42" s="259"/>
    </row>
    <row r="43" spans="1:7" ht="15.6" customHeight="1" x14ac:dyDescent="0.25">
      <c r="A43" s="38"/>
      <c r="B43" s="38"/>
      <c r="C43" s="2"/>
      <c r="D43" s="2"/>
      <c r="E43" s="2"/>
      <c r="F43" s="2"/>
      <c r="G43" s="260"/>
    </row>
    <row r="44" spans="1:7" ht="15.6" customHeight="1" x14ac:dyDescent="0.25">
      <c r="A44" s="251" t="s">
        <v>16</v>
      </c>
      <c r="B44" s="252"/>
      <c r="C44" s="252"/>
      <c r="D44" s="252"/>
      <c r="E44" s="252"/>
      <c r="F44" s="253"/>
      <c r="G44" s="267"/>
    </row>
    <row r="45" spans="1:7" ht="15.6" customHeight="1" x14ac:dyDescent="0.25">
      <c r="A45" s="254"/>
      <c r="B45" s="255"/>
      <c r="C45" s="255"/>
      <c r="D45" s="255"/>
      <c r="E45" s="255"/>
      <c r="F45" s="256"/>
      <c r="G45" s="267"/>
    </row>
    <row r="46" spans="1:7" ht="15.6" customHeight="1" thickBot="1" x14ac:dyDescent="0.3">
      <c r="A46" s="3" t="s">
        <v>1</v>
      </c>
      <c r="B46" s="4"/>
      <c r="C46" s="5" t="s">
        <v>2</v>
      </c>
      <c r="D46" s="5" t="s">
        <v>3</v>
      </c>
      <c r="E46" s="6" t="s">
        <v>4</v>
      </c>
      <c r="F46" s="7" t="s">
        <v>5</v>
      </c>
      <c r="G46" s="267"/>
    </row>
    <row r="47" spans="1:7" ht="15.6" customHeight="1" x14ac:dyDescent="0.25">
      <c r="A47" s="8" t="s">
        <v>6</v>
      </c>
      <c r="B47" s="9"/>
      <c r="C47" s="10">
        <v>5</v>
      </c>
      <c r="D47" s="10">
        <v>1</v>
      </c>
      <c r="E47" s="11">
        <v>2</v>
      </c>
      <c r="F47" s="12">
        <f t="shared" ref="F47:F50" si="4">SUM(C47:E47)</f>
        <v>8</v>
      </c>
      <c r="G47" s="268"/>
    </row>
    <row r="48" spans="1:7" ht="15.6" customHeight="1" x14ac:dyDescent="0.25">
      <c r="A48" s="13" t="s">
        <v>6</v>
      </c>
      <c r="B48" s="14"/>
      <c r="C48" s="18">
        <v>1</v>
      </c>
      <c r="D48" s="15">
        <v>1</v>
      </c>
      <c r="E48" s="16">
        <v>1</v>
      </c>
      <c r="F48" s="17">
        <f t="shared" si="4"/>
        <v>3</v>
      </c>
      <c r="G48" s="269"/>
    </row>
    <row r="49" spans="1:7" ht="15.6" customHeight="1" x14ac:dyDescent="0.25">
      <c r="A49" s="13" t="s">
        <v>6</v>
      </c>
      <c r="B49" s="14"/>
      <c r="C49" s="15">
        <v>1</v>
      </c>
      <c r="D49" s="15"/>
      <c r="E49" s="16"/>
      <c r="F49" s="17">
        <f t="shared" si="4"/>
        <v>1</v>
      </c>
      <c r="G49" s="269"/>
    </row>
    <row r="50" spans="1:7" ht="15.6" customHeight="1" thickBot="1" x14ac:dyDescent="0.3">
      <c r="A50" s="13" t="s">
        <v>6</v>
      </c>
      <c r="B50" s="14"/>
      <c r="C50" s="15"/>
      <c r="D50" s="15"/>
      <c r="E50" s="16"/>
      <c r="F50" s="17">
        <f t="shared" si="4"/>
        <v>0</v>
      </c>
      <c r="G50" s="269"/>
    </row>
    <row r="51" spans="1:7" ht="15.6" customHeight="1" thickTop="1" thickBot="1" x14ac:dyDescent="0.3">
      <c r="A51" s="248" t="s">
        <v>7</v>
      </c>
      <c r="B51" s="249"/>
      <c r="C51" s="249"/>
      <c r="D51" s="249"/>
      <c r="E51" s="250"/>
      <c r="F51" s="25">
        <f>SUM(F47:F50)</f>
        <v>12</v>
      </c>
      <c r="G51" s="270"/>
    </row>
    <row r="52" spans="1:7" ht="15.6" customHeight="1" thickTop="1" x14ac:dyDescent="0.25">
      <c r="A52" s="26" t="s">
        <v>8</v>
      </c>
      <c r="B52" s="9"/>
      <c r="C52" s="10">
        <v>4</v>
      </c>
      <c r="D52" s="10">
        <v>3</v>
      </c>
      <c r="E52" s="11"/>
      <c r="F52" s="27">
        <f t="shared" ref="F52:F54" si="5">SUM(C52:E52)</f>
        <v>7</v>
      </c>
      <c r="G52" s="271"/>
    </row>
    <row r="53" spans="1:7" ht="15.6" customHeight="1" x14ac:dyDescent="0.25">
      <c r="A53" s="28" t="s">
        <v>8</v>
      </c>
      <c r="B53" s="14"/>
      <c r="C53" s="18">
        <v>1</v>
      </c>
      <c r="D53" s="15">
        <v>5</v>
      </c>
      <c r="E53" s="16"/>
      <c r="F53" s="17">
        <f t="shared" si="5"/>
        <v>6</v>
      </c>
      <c r="G53" s="269"/>
    </row>
    <row r="54" spans="1:7" ht="15.6" customHeight="1" thickBot="1" x14ac:dyDescent="0.3">
      <c r="A54" s="28" t="s">
        <v>8</v>
      </c>
      <c r="B54" s="14"/>
      <c r="C54" s="18"/>
      <c r="D54" s="15"/>
      <c r="E54" s="16"/>
      <c r="F54" s="17">
        <f t="shared" si="5"/>
        <v>0</v>
      </c>
      <c r="G54" s="269"/>
    </row>
    <row r="55" spans="1:7" ht="15.6" customHeight="1" thickTop="1" thickBot="1" x14ac:dyDescent="0.3">
      <c r="A55" s="248" t="s">
        <v>9</v>
      </c>
      <c r="B55" s="249"/>
      <c r="C55" s="249"/>
      <c r="D55" s="249"/>
      <c r="E55" s="250"/>
      <c r="F55" s="25">
        <f>SUM(F52:F54)</f>
        <v>13</v>
      </c>
      <c r="G55" s="270"/>
    </row>
    <row r="56" spans="1:7" ht="15.6" customHeight="1" thickTop="1" thickBot="1" x14ac:dyDescent="0.3">
      <c r="A56" s="41" t="s">
        <v>10</v>
      </c>
      <c r="B56" s="42"/>
      <c r="C56" s="43"/>
      <c r="D56" s="43"/>
      <c r="E56" s="44"/>
      <c r="F56" s="45">
        <f>SUM(C56:E56)</f>
        <v>0</v>
      </c>
      <c r="G56" s="275"/>
    </row>
    <row r="57" spans="1:7" ht="15.6" customHeight="1" thickTop="1" thickBot="1" x14ac:dyDescent="0.3">
      <c r="A57" s="248" t="s">
        <v>11</v>
      </c>
      <c r="B57" s="249"/>
      <c r="C57" s="249"/>
      <c r="D57" s="249"/>
      <c r="E57" s="250"/>
      <c r="F57" s="25">
        <f>F56</f>
        <v>0</v>
      </c>
      <c r="G57" s="270"/>
    </row>
    <row r="58" spans="1:7" ht="15.6" customHeight="1" thickTop="1" thickBot="1" x14ac:dyDescent="0.3">
      <c r="A58" s="26" t="s">
        <v>50</v>
      </c>
      <c r="B58" s="9"/>
      <c r="C58" s="10"/>
      <c r="D58" s="31"/>
      <c r="E58" s="11"/>
      <c r="F58" s="27">
        <f t="shared" ref="F58" si="6">SUM(C58:E58)</f>
        <v>0</v>
      </c>
      <c r="G58" s="271"/>
    </row>
    <row r="59" spans="1:7" ht="15.6" customHeight="1" thickTop="1" thickBot="1" x14ac:dyDescent="0.3">
      <c r="A59" s="248" t="s">
        <v>13</v>
      </c>
      <c r="B59" s="249"/>
      <c r="C59" s="249"/>
      <c r="D59" s="249"/>
      <c r="E59" s="250"/>
      <c r="F59" s="25">
        <f>SUM(F58:F58)</f>
        <v>0</v>
      </c>
      <c r="G59" s="270"/>
    </row>
    <row r="60" spans="1:7" ht="15.6" customHeight="1" x14ac:dyDescent="0.25">
      <c r="A60" s="257" t="s">
        <v>14</v>
      </c>
      <c r="B60" s="249"/>
      <c r="C60" s="249"/>
      <c r="D60" s="249"/>
      <c r="E60" s="250"/>
      <c r="F60" s="33">
        <f>F51+F55+F57+F59</f>
        <v>25</v>
      </c>
      <c r="G60" s="270"/>
    </row>
    <row r="61" spans="1:7" ht="15.6" customHeight="1" x14ac:dyDescent="0.25">
      <c r="A61" s="258"/>
      <c r="B61" s="258"/>
      <c r="C61" s="258"/>
      <c r="D61" s="258"/>
      <c r="E61" s="258"/>
      <c r="F61" s="259"/>
      <c r="G61" s="276"/>
    </row>
    <row r="62" spans="1:7" ht="15.6" customHeight="1" x14ac:dyDescent="0.25">
      <c r="A62" s="260"/>
      <c r="B62" s="260"/>
      <c r="C62" s="260"/>
      <c r="D62" s="260"/>
      <c r="E62" s="260"/>
      <c r="F62" s="260"/>
      <c r="G62" s="277"/>
    </row>
    <row r="63" spans="1:7" ht="15.6" customHeight="1" x14ac:dyDescent="0.25">
      <c r="A63" s="251" t="s">
        <v>17</v>
      </c>
      <c r="B63" s="252"/>
      <c r="C63" s="252"/>
      <c r="D63" s="252"/>
      <c r="E63" s="252"/>
      <c r="F63" s="253"/>
      <c r="G63" s="267"/>
    </row>
    <row r="64" spans="1:7" ht="15.6" customHeight="1" x14ac:dyDescent="0.25">
      <c r="A64" s="254"/>
      <c r="B64" s="255"/>
      <c r="C64" s="255"/>
      <c r="D64" s="255"/>
      <c r="E64" s="255"/>
      <c r="F64" s="256"/>
      <c r="G64" s="267"/>
    </row>
    <row r="65" spans="1:7" ht="15.6" customHeight="1" thickBot="1" x14ac:dyDescent="0.3">
      <c r="A65" s="3" t="s">
        <v>1</v>
      </c>
      <c r="B65" s="4"/>
      <c r="C65" s="5" t="s">
        <v>2</v>
      </c>
      <c r="D65" s="5" t="s">
        <v>3</v>
      </c>
      <c r="E65" s="6" t="s">
        <v>4</v>
      </c>
      <c r="F65" s="7" t="s">
        <v>5</v>
      </c>
      <c r="G65" s="267"/>
    </row>
    <row r="66" spans="1:7" ht="15.6" customHeight="1" x14ac:dyDescent="0.25">
      <c r="A66" s="26" t="s">
        <v>6</v>
      </c>
      <c r="B66" s="9"/>
      <c r="C66" s="10">
        <v>1</v>
      </c>
      <c r="D66" s="31">
        <v>2</v>
      </c>
      <c r="E66" s="11"/>
      <c r="F66" s="12">
        <f t="shared" ref="F66:F68" si="7">SUM(C66:E66)</f>
        <v>3</v>
      </c>
      <c r="G66" s="268"/>
    </row>
    <row r="67" spans="1:7" ht="15.6" customHeight="1" x14ac:dyDescent="0.25">
      <c r="A67" s="28" t="s">
        <v>6</v>
      </c>
      <c r="B67" s="14"/>
      <c r="C67" s="18">
        <v>2</v>
      </c>
      <c r="D67" s="15">
        <v>4</v>
      </c>
      <c r="E67" s="16"/>
      <c r="F67" s="17">
        <f t="shared" si="7"/>
        <v>6</v>
      </c>
      <c r="G67" s="269"/>
    </row>
    <row r="68" spans="1:7" ht="15.6" customHeight="1" thickBot="1" x14ac:dyDescent="0.3">
      <c r="A68" s="28" t="s">
        <v>6</v>
      </c>
      <c r="B68" s="14"/>
      <c r="C68" s="18"/>
      <c r="D68" s="15"/>
      <c r="E68" s="16"/>
      <c r="F68" s="17">
        <f t="shared" si="7"/>
        <v>0</v>
      </c>
      <c r="G68" s="269"/>
    </row>
    <row r="69" spans="1:7" ht="15.6" customHeight="1" thickTop="1" thickBot="1" x14ac:dyDescent="0.3">
      <c r="A69" s="248" t="s">
        <v>7</v>
      </c>
      <c r="B69" s="249"/>
      <c r="C69" s="249"/>
      <c r="D69" s="249"/>
      <c r="E69" s="250"/>
      <c r="F69" s="25">
        <f>SUM(F66:F68)</f>
        <v>9</v>
      </c>
      <c r="G69" s="270"/>
    </row>
    <row r="70" spans="1:7" ht="15.6" customHeight="1" thickTop="1" x14ac:dyDescent="0.25">
      <c r="A70" s="26" t="s">
        <v>8</v>
      </c>
      <c r="B70" s="9"/>
      <c r="C70" s="31">
        <v>2</v>
      </c>
      <c r="D70" s="31">
        <v>3</v>
      </c>
      <c r="E70" s="35">
        <v>4</v>
      </c>
      <c r="F70" s="27">
        <f t="shared" ref="F70:F73" si="8">SUM(C70:E70)</f>
        <v>9</v>
      </c>
      <c r="G70" s="271"/>
    </row>
    <row r="71" spans="1:7" ht="15.6" customHeight="1" x14ac:dyDescent="0.25">
      <c r="A71" s="28" t="s">
        <v>8</v>
      </c>
      <c r="B71" s="14"/>
      <c r="C71" s="15">
        <v>1</v>
      </c>
      <c r="D71" s="15">
        <v>2</v>
      </c>
      <c r="E71" s="16"/>
      <c r="F71" s="17">
        <f t="shared" si="8"/>
        <v>3</v>
      </c>
      <c r="G71" s="269"/>
    </row>
    <row r="72" spans="1:7" ht="15.6" customHeight="1" x14ac:dyDescent="0.25">
      <c r="A72" s="28" t="s">
        <v>8</v>
      </c>
      <c r="B72" s="14"/>
      <c r="C72" s="18">
        <v>3</v>
      </c>
      <c r="D72" s="18"/>
      <c r="E72" s="19"/>
      <c r="F72" s="17">
        <f t="shared" si="8"/>
        <v>3</v>
      </c>
      <c r="G72" s="269"/>
    </row>
    <row r="73" spans="1:7" ht="15.6" customHeight="1" thickBot="1" x14ac:dyDescent="0.3">
      <c r="A73" s="28" t="s">
        <v>8</v>
      </c>
      <c r="B73" s="14"/>
      <c r="C73" s="15"/>
      <c r="D73" s="15"/>
      <c r="E73" s="16"/>
      <c r="F73" s="17">
        <f t="shared" si="8"/>
        <v>0</v>
      </c>
      <c r="G73" s="269"/>
    </row>
    <row r="74" spans="1:7" ht="15.6" customHeight="1" thickTop="1" thickBot="1" x14ac:dyDescent="0.3">
      <c r="A74" s="248" t="s">
        <v>9</v>
      </c>
      <c r="B74" s="249"/>
      <c r="C74" s="249"/>
      <c r="D74" s="249"/>
      <c r="E74" s="250"/>
      <c r="F74" s="25">
        <f>SUM(F70:F73)</f>
        <v>15</v>
      </c>
      <c r="G74" s="270"/>
    </row>
    <row r="75" spans="1:7" ht="15.6" customHeight="1" thickTop="1" x14ac:dyDescent="0.25">
      <c r="A75" s="26" t="s">
        <v>10</v>
      </c>
      <c r="B75" s="9"/>
      <c r="C75" s="10">
        <v>4</v>
      </c>
      <c r="D75" s="10">
        <v>3</v>
      </c>
      <c r="E75" s="11"/>
      <c r="F75" s="27">
        <f>SUM(C75:E75)</f>
        <v>7</v>
      </c>
      <c r="G75" s="271"/>
    </row>
    <row r="76" spans="1:7" ht="15.6" customHeight="1" thickBot="1" x14ac:dyDescent="0.3">
      <c r="A76" s="28" t="s">
        <v>10</v>
      </c>
      <c r="B76" s="14"/>
      <c r="C76" s="15"/>
      <c r="D76" s="15"/>
      <c r="E76" s="16"/>
      <c r="F76" s="17">
        <f>SUM(C76:E76)</f>
        <v>0</v>
      </c>
      <c r="G76" s="269"/>
    </row>
    <row r="77" spans="1:7" ht="15.6" customHeight="1" thickTop="1" thickBot="1" x14ac:dyDescent="0.3">
      <c r="A77" s="248" t="s">
        <v>11</v>
      </c>
      <c r="B77" s="249"/>
      <c r="C77" s="249"/>
      <c r="D77" s="249"/>
      <c r="E77" s="250"/>
      <c r="F77" s="25">
        <f>SUM(F75:F76)</f>
        <v>7</v>
      </c>
      <c r="G77" s="270"/>
    </row>
    <row r="78" spans="1:7" ht="15.6" customHeight="1" thickTop="1" thickBot="1" x14ac:dyDescent="0.3">
      <c r="A78" s="26" t="s">
        <v>50</v>
      </c>
      <c r="B78" s="9"/>
      <c r="C78" s="10"/>
      <c r="D78" s="31"/>
      <c r="E78" s="11"/>
      <c r="F78" s="27">
        <f>SUM(C78:E78)</f>
        <v>0</v>
      </c>
      <c r="G78" s="271"/>
    </row>
    <row r="79" spans="1:7" ht="15.6" customHeight="1" thickTop="1" thickBot="1" x14ac:dyDescent="0.3">
      <c r="A79" s="248" t="s">
        <v>13</v>
      </c>
      <c r="B79" s="249"/>
      <c r="C79" s="249"/>
      <c r="D79" s="249"/>
      <c r="E79" s="250"/>
      <c r="F79" s="25">
        <f>SUM(F78:F78)</f>
        <v>0</v>
      </c>
      <c r="G79" s="270"/>
    </row>
    <row r="80" spans="1:7" ht="15.6" customHeight="1" x14ac:dyDescent="0.25">
      <c r="A80" s="257" t="s">
        <v>14</v>
      </c>
      <c r="B80" s="249"/>
      <c r="C80" s="249"/>
      <c r="D80" s="249"/>
      <c r="E80" s="250"/>
      <c r="F80" s="33">
        <f>F69+F74+F77+F79</f>
        <v>31</v>
      </c>
      <c r="G80" s="270"/>
    </row>
    <row r="81" spans="1:7" ht="15.6" customHeight="1" x14ac:dyDescent="0.25">
      <c r="A81" s="258"/>
      <c r="B81" s="258"/>
      <c r="C81" s="258"/>
      <c r="D81" s="258"/>
      <c r="E81" s="258"/>
      <c r="F81" s="259"/>
      <c r="G81" s="276"/>
    </row>
    <row r="82" spans="1:7" ht="15.6" customHeight="1" x14ac:dyDescent="0.25">
      <c r="A82" s="260"/>
      <c r="B82" s="260"/>
      <c r="C82" s="260"/>
      <c r="D82" s="260"/>
      <c r="E82" s="260"/>
      <c r="F82" s="260"/>
      <c r="G82" s="277"/>
    </row>
    <row r="83" spans="1:7" ht="15.6" customHeight="1" x14ac:dyDescent="0.25">
      <c r="A83" s="251" t="s">
        <v>18</v>
      </c>
      <c r="B83" s="252"/>
      <c r="C83" s="252"/>
      <c r="D83" s="252"/>
      <c r="E83" s="252"/>
      <c r="F83" s="253"/>
      <c r="G83" s="267"/>
    </row>
    <row r="84" spans="1:7" ht="15.6" customHeight="1" x14ac:dyDescent="0.25">
      <c r="A84" s="254"/>
      <c r="B84" s="255"/>
      <c r="C84" s="255"/>
      <c r="D84" s="255"/>
      <c r="E84" s="255"/>
      <c r="F84" s="256"/>
      <c r="G84" s="267"/>
    </row>
    <row r="85" spans="1:7" ht="15.6" customHeight="1" thickBot="1" x14ac:dyDescent="0.3">
      <c r="A85" s="3" t="s">
        <v>1</v>
      </c>
      <c r="B85" s="4"/>
      <c r="C85" s="5" t="s">
        <v>2</v>
      </c>
      <c r="D85" s="5" t="s">
        <v>3</v>
      </c>
      <c r="E85" s="6" t="s">
        <v>4</v>
      </c>
      <c r="F85" s="7" t="s">
        <v>5</v>
      </c>
      <c r="G85" s="267"/>
    </row>
    <row r="86" spans="1:7" ht="15.6" customHeight="1" x14ac:dyDescent="0.25">
      <c r="A86" s="26" t="s">
        <v>6</v>
      </c>
      <c r="B86" s="9"/>
      <c r="C86" s="31">
        <v>2</v>
      </c>
      <c r="D86" s="31">
        <v>5</v>
      </c>
      <c r="E86" s="35"/>
      <c r="F86" s="12">
        <f t="shared" ref="F86:F88" si="9">SUM(C86:E86)</f>
        <v>7</v>
      </c>
      <c r="G86" s="268"/>
    </row>
    <row r="87" spans="1:7" ht="15.6" customHeight="1" x14ac:dyDescent="0.25">
      <c r="A87" s="28" t="s">
        <v>6</v>
      </c>
      <c r="B87" s="14"/>
      <c r="C87" s="18">
        <v>1</v>
      </c>
      <c r="D87" s="15">
        <v>1</v>
      </c>
      <c r="E87" s="16"/>
      <c r="F87" s="17">
        <f t="shared" si="9"/>
        <v>2</v>
      </c>
      <c r="G87" s="269"/>
    </row>
    <row r="88" spans="1:7" ht="15.6" customHeight="1" thickBot="1" x14ac:dyDescent="0.3">
      <c r="A88" s="28" t="s">
        <v>6</v>
      </c>
      <c r="B88" s="14"/>
      <c r="C88" s="18"/>
      <c r="D88" s="18"/>
      <c r="E88" s="19"/>
      <c r="F88" s="17">
        <f t="shared" si="9"/>
        <v>0</v>
      </c>
      <c r="G88" s="269"/>
    </row>
    <row r="89" spans="1:7" ht="15.6" customHeight="1" thickTop="1" thickBot="1" x14ac:dyDescent="0.3">
      <c r="A89" s="248" t="s">
        <v>7</v>
      </c>
      <c r="B89" s="249"/>
      <c r="C89" s="249"/>
      <c r="D89" s="249"/>
      <c r="E89" s="250"/>
      <c r="F89" s="25">
        <f>SUM(F86:F88)</f>
        <v>9</v>
      </c>
      <c r="G89" s="270"/>
    </row>
    <row r="90" spans="1:7" ht="15.6" customHeight="1" thickTop="1" x14ac:dyDescent="0.25">
      <c r="A90" s="26" t="s">
        <v>8</v>
      </c>
      <c r="B90" s="9"/>
      <c r="C90" s="10">
        <v>1</v>
      </c>
      <c r="D90" s="31">
        <v>1</v>
      </c>
      <c r="E90" s="35">
        <v>1</v>
      </c>
      <c r="F90" s="27">
        <f t="shared" ref="F90:F92" si="10">SUM(C90:E90)</f>
        <v>3</v>
      </c>
      <c r="G90" s="271"/>
    </row>
    <row r="91" spans="1:7" ht="15.6" customHeight="1" x14ac:dyDescent="0.25">
      <c r="A91" s="28" t="s">
        <v>8</v>
      </c>
      <c r="B91" s="14"/>
      <c r="C91" s="18"/>
      <c r="D91" s="18">
        <v>1</v>
      </c>
      <c r="E91" s="19"/>
      <c r="F91" s="17">
        <f t="shared" si="10"/>
        <v>1</v>
      </c>
      <c r="G91" s="269"/>
    </row>
    <row r="92" spans="1:7" ht="15.6" customHeight="1" thickBot="1" x14ac:dyDescent="0.3">
      <c r="A92" s="28" t="s">
        <v>8</v>
      </c>
      <c r="B92" s="39"/>
      <c r="C92" s="18"/>
      <c r="D92" s="18"/>
      <c r="E92" s="16"/>
      <c r="F92" s="17">
        <f t="shared" si="10"/>
        <v>0</v>
      </c>
      <c r="G92" s="269"/>
    </row>
    <row r="93" spans="1:7" ht="15.6" customHeight="1" thickTop="1" thickBot="1" x14ac:dyDescent="0.3">
      <c r="A93" s="248" t="s">
        <v>9</v>
      </c>
      <c r="B93" s="249"/>
      <c r="C93" s="249"/>
      <c r="D93" s="249"/>
      <c r="E93" s="250"/>
      <c r="F93" s="25">
        <f>SUM(F90:F92)</f>
        <v>4</v>
      </c>
      <c r="G93" s="270"/>
    </row>
    <row r="94" spans="1:7" ht="15.6" customHeight="1" thickTop="1" thickBot="1" x14ac:dyDescent="0.3">
      <c r="A94" s="26" t="s">
        <v>10</v>
      </c>
      <c r="B94" s="9"/>
      <c r="C94" s="10"/>
      <c r="D94" s="10"/>
      <c r="E94" s="11"/>
      <c r="F94" s="27">
        <f>SUM(C94:E94)</f>
        <v>0</v>
      </c>
      <c r="G94" s="271"/>
    </row>
    <row r="95" spans="1:7" ht="15.6" customHeight="1" thickTop="1" thickBot="1" x14ac:dyDescent="0.3">
      <c r="A95" s="248" t="s">
        <v>11</v>
      </c>
      <c r="B95" s="249"/>
      <c r="C95" s="249"/>
      <c r="D95" s="249"/>
      <c r="E95" s="250"/>
      <c r="F95" s="25">
        <f>SUM(F94:F94)</f>
        <v>0</v>
      </c>
      <c r="G95" s="270"/>
    </row>
    <row r="96" spans="1:7" ht="15.6" customHeight="1" thickTop="1" thickBot="1" x14ac:dyDescent="0.3">
      <c r="A96" s="26" t="s">
        <v>50</v>
      </c>
      <c r="B96" s="9"/>
      <c r="C96" s="10"/>
      <c r="D96" s="31"/>
      <c r="E96" s="11"/>
      <c r="F96" s="27">
        <f t="shared" ref="F96" si="11">SUM(C96:E96)</f>
        <v>0</v>
      </c>
      <c r="G96" s="271"/>
    </row>
    <row r="97" spans="1:7" ht="15.6" customHeight="1" thickTop="1" thickBot="1" x14ac:dyDescent="0.3">
      <c r="A97" s="248" t="s">
        <v>13</v>
      </c>
      <c r="B97" s="249"/>
      <c r="C97" s="249"/>
      <c r="D97" s="249"/>
      <c r="E97" s="250"/>
      <c r="F97" s="25">
        <f>SUM(F96:F96)</f>
        <v>0</v>
      </c>
      <c r="G97" s="270"/>
    </row>
    <row r="98" spans="1:7" ht="15.6" customHeight="1" x14ac:dyDescent="0.25">
      <c r="A98" s="257" t="s">
        <v>14</v>
      </c>
      <c r="B98" s="249"/>
      <c r="C98" s="249"/>
      <c r="D98" s="249"/>
      <c r="E98" s="250"/>
      <c r="F98" s="33">
        <f>F89+F93+F95+F97</f>
        <v>13</v>
      </c>
      <c r="G98" s="270"/>
    </row>
    <row r="99" spans="1:7" ht="15.6" customHeight="1" x14ac:dyDescent="0.25">
      <c r="A99" s="258"/>
      <c r="B99" s="258"/>
      <c r="C99" s="258"/>
      <c r="D99" s="258"/>
      <c r="E99" s="258"/>
      <c r="F99" s="259"/>
      <c r="G99" s="276"/>
    </row>
    <row r="100" spans="1:7" ht="15.6" customHeight="1" x14ac:dyDescent="0.25">
      <c r="A100" s="260"/>
      <c r="B100" s="260"/>
      <c r="C100" s="260"/>
      <c r="D100" s="260"/>
      <c r="E100" s="260"/>
      <c r="F100" s="260"/>
      <c r="G100" s="277"/>
    </row>
    <row r="101" spans="1:7" ht="15.6" customHeight="1" x14ac:dyDescent="0.25">
      <c r="A101" s="251" t="s">
        <v>19</v>
      </c>
      <c r="B101" s="252"/>
      <c r="C101" s="252"/>
      <c r="D101" s="252"/>
      <c r="E101" s="252"/>
      <c r="F101" s="253"/>
      <c r="G101" s="267"/>
    </row>
    <row r="102" spans="1:7" ht="15.6" customHeight="1" x14ac:dyDescent="0.25">
      <c r="A102" s="254"/>
      <c r="B102" s="255"/>
      <c r="C102" s="255"/>
      <c r="D102" s="255"/>
      <c r="E102" s="255"/>
      <c r="F102" s="256"/>
      <c r="G102" s="267"/>
    </row>
    <row r="103" spans="1:7" ht="15.6" customHeight="1" thickBot="1" x14ac:dyDescent="0.3">
      <c r="A103" s="3" t="s">
        <v>1</v>
      </c>
      <c r="B103" s="4"/>
      <c r="C103" s="5" t="s">
        <v>2</v>
      </c>
      <c r="D103" s="5" t="s">
        <v>3</v>
      </c>
      <c r="E103" s="6" t="s">
        <v>4</v>
      </c>
      <c r="F103" s="7" t="s">
        <v>5</v>
      </c>
      <c r="G103" s="267"/>
    </row>
    <row r="104" spans="1:7" ht="15.6" customHeight="1" x14ac:dyDescent="0.25">
      <c r="A104" s="26" t="s">
        <v>6</v>
      </c>
      <c r="B104" s="9"/>
      <c r="C104" s="31">
        <v>1</v>
      </c>
      <c r="D104" s="31">
        <v>1</v>
      </c>
      <c r="E104" s="35">
        <v>3</v>
      </c>
      <c r="F104" s="12">
        <f t="shared" ref="F104:F106" si="12">SUM(C104:E104)</f>
        <v>5</v>
      </c>
      <c r="G104" s="268"/>
    </row>
    <row r="105" spans="1:7" ht="15.6" customHeight="1" x14ac:dyDescent="0.25">
      <c r="A105" s="28" t="s">
        <v>6</v>
      </c>
      <c r="B105" s="14"/>
      <c r="C105" s="15"/>
      <c r="D105" s="18">
        <v>4</v>
      </c>
      <c r="E105" s="16"/>
      <c r="F105" s="17">
        <f t="shared" si="12"/>
        <v>4</v>
      </c>
      <c r="G105" s="269"/>
    </row>
    <row r="106" spans="1:7" ht="15.6" customHeight="1" thickBot="1" x14ac:dyDescent="0.3">
      <c r="A106" s="28" t="s">
        <v>6</v>
      </c>
      <c r="B106" s="14"/>
      <c r="C106" s="18"/>
      <c r="D106" s="15"/>
      <c r="E106" s="16"/>
      <c r="F106" s="17">
        <f t="shared" si="12"/>
        <v>0</v>
      </c>
      <c r="G106" s="269"/>
    </row>
    <row r="107" spans="1:7" ht="15.6" customHeight="1" thickTop="1" thickBot="1" x14ac:dyDescent="0.3">
      <c r="A107" s="248" t="s">
        <v>7</v>
      </c>
      <c r="B107" s="249"/>
      <c r="C107" s="249"/>
      <c r="D107" s="249"/>
      <c r="E107" s="250"/>
      <c r="F107" s="25">
        <f>SUM(F104:F106)</f>
        <v>9</v>
      </c>
      <c r="G107" s="270"/>
    </row>
    <row r="108" spans="1:7" ht="15.6" customHeight="1" thickTop="1" thickBot="1" x14ac:dyDescent="0.3">
      <c r="A108" s="26" t="s">
        <v>8</v>
      </c>
      <c r="B108" s="9"/>
      <c r="C108" s="31"/>
      <c r="D108" s="10"/>
      <c r="E108" s="11"/>
      <c r="F108" s="27">
        <f t="shared" ref="F108" si="13">SUM(C108:E108)</f>
        <v>0</v>
      </c>
      <c r="G108" s="271"/>
    </row>
    <row r="109" spans="1:7" ht="15.6" customHeight="1" thickTop="1" thickBot="1" x14ac:dyDescent="0.3">
      <c r="A109" s="248" t="s">
        <v>9</v>
      </c>
      <c r="B109" s="249"/>
      <c r="C109" s="249"/>
      <c r="D109" s="249"/>
      <c r="E109" s="250"/>
      <c r="F109" s="25">
        <f>SUM(F108:F108)</f>
        <v>0</v>
      </c>
      <c r="G109" s="270"/>
    </row>
    <row r="110" spans="1:7" ht="15.6" customHeight="1" thickTop="1" x14ac:dyDescent="0.25">
      <c r="A110" s="26" t="s">
        <v>10</v>
      </c>
      <c r="B110" s="9"/>
      <c r="C110" s="31">
        <v>5</v>
      </c>
      <c r="D110" s="31">
        <v>3</v>
      </c>
      <c r="E110" s="35"/>
      <c r="F110" s="27">
        <f t="shared" ref="F110:F112" si="14">SUM(C110:E110)</f>
        <v>8</v>
      </c>
      <c r="G110" s="271"/>
    </row>
    <row r="111" spans="1:7" ht="15.6" customHeight="1" x14ac:dyDescent="0.25">
      <c r="A111" s="28" t="s">
        <v>10</v>
      </c>
      <c r="B111" s="14"/>
      <c r="C111" s="15"/>
      <c r="D111" s="18">
        <v>2</v>
      </c>
      <c r="E111" s="19"/>
      <c r="F111" s="17">
        <f t="shared" si="14"/>
        <v>2</v>
      </c>
      <c r="G111" s="269"/>
    </row>
    <row r="112" spans="1:7" ht="15.6" customHeight="1" thickBot="1" x14ac:dyDescent="0.3">
      <c r="A112" s="28" t="s">
        <v>10</v>
      </c>
      <c r="B112" s="14"/>
      <c r="C112" s="15"/>
      <c r="D112" s="18"/>
      <c r="E112" s="19"/>
      <c r="F112" s="17">
        <f t="shared" si="14"/>
        <v>0</v>
      </c>
      <c r="G112" s="269"/>
    </row>
    <row r="113" spans="1:7" ht="15.6" customHeight="1" thickTop="1" thickBot="1" x14ac:dyDescent="0.3">
      <c r="A113" s="248" t="s">
        <v>11</v>
      </c>
      <c r="B113" s="249"/>
      <c r="C113" s="249"/>
      <c r="D113" s="249"/>
      <c r="E113" s="250"/>
      <c r="F113" s="25">
        <f>SUM(F110:F112)</f>
        <v>10</v>
      </c>
      <c r="G113" s="270"/>
    </row>
    <row r="114" spans="1:7" ht="15.6" customHeight="1" thickTop="1" thickBot="1" x14ac:dyDescent="0.3">
      <c r="A114" s="26" t="s">
        <v>50</v>
      </c>
      <c r="B114" s="9"/>
      <c r="C114" s="10"/>
      <c r="D114" s="31"/>
      <c r="E114" s="11"/>
      <c r="F114" s="27">
        <f>SUM(C114:E114)</f>
        <v>0</v>
      </c>
      <c r="G114" s="271"/>
    </row>
    <row r="115" spans="1:7" ht="15.6" customHeight="1" thickTop="1" thickBot="1" x14ac:dyDescent="0.3">
      <c r="A115" s="248" t="s">
        <v>13</v>
      </c>
      <c r="B115" s="249"/>
      <c r="C115" s="249"/>
      <c r="D115" s="249"/>
      <c r="E115" s="250"/>
      <c r="F115" s="25">
        <f>SUM(F114:F114)</f>
        <v>0</v>
      </c>
      <c r="G115" s="270"/>
    </row>
    <row r="116" spans="1:7" ht="15.6" customHeight="1" x14ac:dyDescent="0.25">
      <c r="A116" s="257" t="s">
        <v>14</v>
      </c>
      <c r="B116" s="249"/>
      <c r="C116" s="249"/>
      <c r="D116" s="249"/>
      <c r="E116" s="250"/>
      <c r="F116" s="33">
        <f>F107+F109+F113+F115</f>
        <v>19</v>
      </c>
      <c r="G116" s="270"/>
    </row>
    <row r="117" spans="1:7" ht="15.6" customHeight="1" x14ac:dyDescent="0.25">
      <c r="A117" s="258"/>
      <c r="B117" s="258"/>
      <c r="C117" s="258"/>
      <c r="D117" s="258"/>
      <c r="E117" s="258"/>
      <c r="F117" s="259"/>
      <c r="G117" s="276"/>
    </row>
    <row r="118" spans="1:7" ht="15.6" customHeight="1" x14ac:dyDescent="0.25">
      <c r="A118" s="260"/>
      <c r="B118" s="260"/>
      <c r="C118" s="260"/>
      <c r="D118" s="260"/>
      <c r="E118" s="260"/>
      <c r="F118" s="260"/>
      <c r="G118" s="277"/>
    </row>
    <row r="119" spans="1:7" ht="15.6" customHeight="1" x14ac:dyDescent="0.25">
      <c r="A119" s="251" t="s">
        <v>20</v>
      </c>
      <c r="B119" s="252"/>
      <c r="C119" s="252"/>
      <c r="D119" s="252"/>
      <c r="E119" s="252"/>
      <c r="F119" s="253"/>
      <c r="G119" s="267"/>
    </row>
    <row r="120" spans="1:7" ht="15.6" customHeight="1" x14ac:dyDescent="0.25">
      <c r="A120" s="254"/>
      <c r="B120" s="255"/>
      <c r="C120" s="255"/>
      <c r="D120" s="255"/>
      <c r="E120" s="255"/>
      <c r="F120" s="256"/>
      <c r="G120" s="267"/>
    </row>
    <row r="121" spans="1:7" ht="15.6" customHeight="1" thickBot="1" x14ac:dyDescent="0.3">
      <c r="A121" s="3" t="s">
        <v>1</v>
      </c>
      <c r="B121" s="4"/>
      <c r="C121" s="5" t="s">
        <v>2</v>
      </c>
      <c r="D121" s="5" t="s">
        <v>3</v>
      </c>
      <c r="E121" s="6" t="s">
        <v>4</v>
      </c>
      <c r="F121" s="7" t="s">
        <v>5</v>
      </c>
      <c r="G121" s="267"/>
    </row>
    <row r="122" spans="1:7" ht="15.6" customHeight="1" x14ac:dyDescent="0.25">
      <c r="A122" s="26" t="s">
        <v>6</v>
      </c>
      <c r="B122" s="9"/>
      <c r="C122" s="10">
        <v>5</v>
      </c>
      <c r="D122" s="31"/>
      <c r="E122" s="35">
        <v>4</v>
      </c>
      <c r="F122" s="12">
        <f t="shared" ref="F122:F123" si="15">SUM(C122:E122)</f>
        <v>9</v>
      </c>
      <c r="G122" s="268"/>
    </row>
    <row r="123" spans="1:7" ht="15.6" customHeight="1" thickBot="1" x14ac:dyDescent="0.3">
      <c r="A123" s="28" t="s">
        <v>6</v>
      </c>
      <c r="B123" s="14"/>
      <c r="C123" s="15"/>
      <c r="D123" s="18"/>
      <c r="E123" s="19"/>
      <c r="F123" s="17">
        <f t="shared" si="15"/>
        <v>0</v>
      </c>
      <c r="G123" s="269"/>
    </row>
    <row r="124" spans="1:7" ht="15.6" customHeight="1" thickTop="1" thickBot="1" x14ac:dyDescent="0.3">
      <c r="A124" s="248" t="s">
        <v>7</v>
      </c>
      <c r="B124" s="249"/>
      <c r="C124" s="249"/>
      <c r="D124" s="249"/>
      <c r="E124" s="250"/>
      <c r="F124" s="25">
        <f>SUM(F122:F123)</f>
        <v>9</v>
      </c>
      <c r="G124" s="270"/>
    </row>
    <row r="125" spans="1:7" ht="15.6" customHeight="1" thickTop="1" thickBot="1" x14ac:dyDescent="0.3">
      <c r="A125" s="26" t="s">
        <v>8</v>
      </c>
      <c r="B125" s="9"/>
      <c r="C125" s="10"/>
      <c r="D125" s="31"/>
      <c r="E125" s="11"/>
      <c r="F125" s="27">
        <f>SUM(C125:E125)</f>
        <v>0</v>
      </c>
      <c r="G125" s="271"/>
    </row>
    <row r="126" spans="1:7" ht="15.6" customHeight="1" thickTop="1" thickBot="1" x14ac:dyDescent="0.3">
      <c r="A126" s="248" t="s">
        <v>9</v>
      </c>
      <c r="B126" s="249"/>
      <c r="C126" s="249"/>
      <c r="D126" s="249"/>
      <c r="E126" s="250"/>
      <c r="F126" s="25">
        <f>SUM(F125:F125)</f>
        <v>0</v>
      </c>
      <c r="G126" s="270"/>
    </row>
    <row r="127" spans="1:7" ht="15.6" customHeight="1" thickTop="1" x14ac:dyDescent="0.25">
      <c r="A127" s="26" t="s">
        <v>10</v>
      </c>
      <c r="B127" s="9"/>
      <c r="C127" s="10">
        <v>1</v>
      </c>
      <c r="D127" s="31"/>
      <c r="E127" s="35"/>
      <c r="F127" s="27">
        <f>SUM(C127:E127)</f>
        <v>1</v>
      </c>
      <c r="G127" s="271"/>
    </row>
    <row r="128" spans="1:7" ht="15.6" customHeight="1" thickBot="1" x14ac:dyDescent="0.3">
      <c r="A128" s="29" t="s">
        <v>10</v>
      </c>
      <c r="B128" s="20"/>
      <c r="C128" s="21"/>
      <c r="D128" s="22"/>
      <c r="E128" s="23"/>
      <c r="F128" s="24">
        <f>SUM(C128:E128)</f>
        <v>0</v>
      </c>
      <c r="G128" s="278"/>
    </row>
    <row r="129" spans="1:7" ht="15.6" customHeight="1" thickTop="1" thickBot="1" x14ac:dyDescent="0.3">
      <c r="A129" s="248" t="s">
        <v>11</v>
      </c>
      <c r="B129" s="249"/>
      <c r="C129" s="249"/>
      <c r="D129" s="249"/>
      <c r="E129" s="250"/>
      <c r="F129" s="25">
        <f>SUM(F127:F128)</f>
        <v>1</v>
      </c>
      <c r="G129" s="270"/>
    </row>
    <row r="130" spans="1:7" ht="15.6" customHeight="1" thickTop="1" thickBot="1" x14ac:dyDescent="0.3">
      <c r="A130" s="26" t="s">
        <v>50</v>
      </c>
      <c r="B130" s="9"/>
      <c r="C130" s="10"/>
      <c r="D130" s="31"/>
      <c r="E130" s="11"/>
      <c r="F130" s="27">
        <f>SUM(C130:E130)</f>
        <v>0</v>
      </c>
      <c r="G130" s="271"/>
    </row>
    <row r="131" spans="1:7" ht="15.6" customHeight="1" thickTop="1" thickBot="1" x14ac:dyDescent="0.3">
      <c r="A131" s="248" t="s">
        <v>13</v>
      </c>
      <c r="B131" s="249"/>
      <c r="C131" s="249"/>
      <c r="D131" s="249"/>
      <c r="E131" s="250"/>
      <c r="F131" s="25">
        <f>SUM(F130:F130)</f>
        <v>0</v>
      </c>
      <c r="G131" s="270"/>
    </row>
    <row r="132" spans="1:7" ht="15.6" customHeight="1" x14ac:dyDescent="0.25">
      <c r="A132" s="257" t="s">
        <v>14</v>
      </c>
      <c r="B132" s="249"/>
      <c r="C132" s="249"/>
      <c r="D132" s="249"/>
      <c r="E132" s="250"/>
      <c r="F132" s="33">
        <f>F124+F126+F129+F131</f>
        <v>10</v>
      </c>
      <c r="G132" s="270"/>
    </row>
    <row r="133" spans="1:7" ht="15.6" customHeight="1" x14ac:dyDescent="0.25">
      <c r="A133" s="258"/>
      <c r="B133" s="258"/>
      <c r="C133" s="258"/>
      <c r="D133" s="258"/>
      <c r="E133" s="258"/>
      <c r="F133" s="259"/>
      <c r="G133" s="276"/>
    </row>
    <row r="134" spans="1:7" ht="15.6" customHeight="1" x14ac:dyDescent="0.25">
      <c r="A134" s="260"/>
      <c r="B134" s="260"/>
      <c r="C134" s="260"/>
      <c r="D134" s="260"/>
      <c r="E134" s="260"/>
      <c r="F134" s="260"/>
      <c r="G134" s="277"/>
    </row>
    <row r="135" spans="1:7" ht="15.6" customHeight="1" x14ac:dyDescent="0.25">
      <c r="A135" s="251" t="s">
        <v>21</v>
      </c>
      <c r="B135" s="252"/>
      <c r="C135" s="252"/>
      <c r="D135" s="252"/>
      <c r="E135" s="252"/>
      <c r="F135" s="253"/>
      <c r="G135" s="267"/>
    </row>
    <row r="136" spans="1:7" ht="15.6" customHeight="1" x14ac:dyDescent="0.25">
      <c r="A136" s="254"/>
      <c r="B136" s="255"/>
      <c r="C136" s="255"/>
      <c r="D136" s="255"/>
      <c r="E136" s="255"/>
      <c r="F136" s="256"/>
      <c r="G136" s="267"/>
    </row>
    <row r="137" spans="1:7" ht="15.6" customHeight="1" thickBot="1" x14ac:dyDescent="0.3">
      <c r="A137" s="3" t="s">
        <v>1</v>
      </c>
      <c r="B137" s="4"/>
      <c r="C137" s="5" t="s">
        <v>2</v>
      </c>
      <c r="D137" s="5" t="s">
        <v>3</v>
      </c>
      <c r="E137" s="6" t="s">
        <v>4</v>
      </c>
      <c r="F137" s="7" t="s">
        <v>5</v>
      </c>
      <c r="G137" s="267"/>
    </row>
    <row r="138" spans="1:7" ht="15.6" customHeight="1" thickBot="1" x14ac:dyDescent="0.3">
      <c r="A138" s="26" t="s">
        <v>6</v>
      </c>
      <c r="B138" s="9"/>
      <c r="C138" s="31"/>
      <c r="D138" s="10"/>
      <c r="E138" s="11"/>
      <c r="F138" s="12">
        <f t="shared" ref="F138" si="16">SUM(C138:E138)</f>
        <v>0</v>
      </c>
      <c r="G138" s="268"/>
    </row>
    <row r="139" spans="1:7" ht="15.6" customHeight="1" thickTop="1" thickBot="1" x14ac:dyDescent="0.3">
      <c r="A139" s="248" t="s">
        <v>7</v>
      </c>
      <c r="B139" s="249"/>
      <c r="C139" s="249"/>
      <c r="D139" s="249"/>
      <c r="E139" s="250"/>
      <c r="F139" s="25">
        <f>SUM(F138:F138)</f>
        <v>0</v>
      </c>
      <c r="G139" s="270"/>
    </row>
    <row r="140" spans="1:7" ht="15.6" customHeight="1" thickTop="1" thickBot="1" x14ac:dyDescent="0.3">
      <c r="A140" s="26" t="s">
        <v>8</v>
      </c>
      <c r="B140" s="46"/>
      <c r="C140" s="31"/>
      <c r="D140" s="31"/>
      <c r="E140" s="11"/>
      <c r="F140" s="27">
        <f>SUM(C140:E140)</f>
        <v>0</v>
      </c>
      <c r="G140" s="271"/>
    </row>
    <row r="141" spans="1:7" ht="15.6" customHeight="1" thickTop="1" thickBot="1" x14ac:dyDescent="0.3">
      <c r="A141" s="248" t="s">
        <v>9</v>
      </c>
      <c r="B141" s="249"/>
      <c r="C141" s="249"/>
      <c r="D141" s="249"/>
      <c r="E141" s="250"/>
      <c r="F141" s="25">
        <f>SUM(F140:F140)</f>
        <v>0</v>
      </c>
      <c r="G141" s="270"/>
    </row>
    <row r="142" spans="1:7" ht="15.6" customHeight="1" thickTop="1" thickBot="1" x14ac:dyDescent="0.3">
      <c r="A142" s="26" t="s">
        <v>10</v>
      </c>
      <c r="B142" s="9"/>
      <c r="C142" s="10"/>
      <c r="D142" s="31"/>
      <c r="E142" s="35"/>
      <c r="F142" s="27">
        <f t="shared" ref="F142" si="17">SUM(C142:E142)</f>
        <v>0</v>
      </c>
      <c r="G142" s="271"/>
    </row>
    <row r="143" spans="1:7" ht="15.6" customHeight="1" thickTop="1" thickBot="1" x14ac:dyDescent="0.3">
      <c r="A143" s="248" t="s">
        <v>11</v>
      </c>
      <c r="B143" s="249"/>
      <c r="C143" s="249"/>
      <c r="D143" s="249"/>
      <c r="E143" s="250"/>
      <c r="F143" s="25">
        <f>SUM(F142:F142)</f>
        <v>0</v>
      </c>
      <c r="G143" s="270"/>
    </row>
    <row r="144" spans="1:7" ht="15.6" customHeight="1" x14ac:dyDescent="0.25">
      <c r="A144" s="41" t="s">
        <v>12</v>
      </c>
      <c r="B144" s="42"/>
      <c r="C144" s="43"/>
      <c r="D144" s="43"/>
      <c r="E144" s="44"/>
      <c r="F144" s="45">
        <f>SUM(C144:E144)</f>
        <v>0</v>
      </c>
      <c r="G144" s="275"/>
    </row>
    <row r="145" spans="1:7" ht="15.6" customHeight="1" x14ac:dyDescent="0.25">
      <c r="A145" s="248" t="s">
        <v>13</v>
      </c>
      <c r="B145" s="249"/>
      <c r="C145" s="249"/>
      <c r="D145" s="249"/>
      <c r="E145" s="250"/>
      <c r="F145" s="25">
        <f>F144</f>
        <v>0</v>
      </c>
      <c r="G145" s="270"/>
    </row>
    <row r="146" spans="1:7" ht="15.6" customHeight="1" x14ac:dyDescent="0.25">
      <c r="A146" s="257" t="s">
        <v>14</v>
      </c>
      <c r="B146" s="249"/>
      <c r="C146" s="249"/>
      <c r="D146" s="249"/>
      <c r="E146" s="250"/>
      <c r="F146" s="33">
        <f>F139+F141+F143+F145</f>
        <v>0</v>
      </c>
      <c r="G146" s="270"/>
    </row>
    <row r="147" spans="1:7" ht="15.6" customHeight="1" x14ac:dyDescent="0.25">
      <c r="A147" s="258"/>
      <c r="B147" s="258"/>
      <c r="C147" s="258"/>
      <c r="D147" s="258"/>
      <c r="E147" s="258"/>
      <c r="F147" s="259"/>
      <c r="G147" s="276"/>
    </row>
    <row r="148" spans="1:7" ht="15.6" customHeight="1" x14ac:dyDescent="0.25">
      <c r="A148" s="260"/>
      <c r="B148" s="260"/>
      <c r="C148" s="260"/>
      <c r="D148" s="260"/>
      <c r="E148" s="260"/>
      <c r="F148" s="260"/>
      <c r="G148" s="277"/>
    </row>
    <row r="149" spans="1:7" ht="15.6" customHeight="1" x14ac:dyDescent="0.25">
      <c r="A149" s="251" t="s">
        <v>22</v>
      </c>
      <c r="B149" s="252"/>
      <c r="C149" s="252"/>
      <c r="D149" s="252"/>
      <c r="E149" s="252"/>
      <c r="F149" s="253"/>
      <c r="G149" s="267"/>
    </row>
    <row r="150" spans="1:7" ht="15.6" customHeight="1" x14ac:dyDescent="0.25">
      <c r="A150" s="254"/>
      <c r="B150" s="255"/>
      <c r="C150" s="255"/>
      <c r="D150" s="255"/>
      <c r="E150" s="255"/>
      <c r="F150" s="256"/>
      <c r="G150" s="267"/>
    </row>
    <row r="151" spans="1:7" ht="15.6" customHeight="1" thickBot="1" x14ac:dyDescent="0.3">
      <c r="A151" s="3" t="s">
        <v>1</v>
      </c>
      <c r="B151" s="4"/>
      <c r="C151" s="5" t="s">
        <v>2</v>
      </c>
      <c r="D151" s="5" t="s">
        <v>3</v>
      </c>
      <c r="E151" s="6" t="s">
        <v>4</v>
      </c>
      <c r="F151" s="7" t="s">
        <v>5</v>
      </c>
      <c r="G151" s="267"/>
    </row>
    <row r="152" spans="1:7" ht="15.6" customHeight="1" thickBot="1" x14ac:dyDescent="0.3">
      <c r="A152" s="41" t="s">
        <v>8</v>
      </c>
      <c r="B152" s="47"/>
      <c r="C152" s="43"/>
      <c r="D152" s="43"/>
      <c r="E152" s="48"/>
      <c r="F152" s="49">
        <f>SUM(C152:E152)</f>
        <v>0</v>
      </c>
      <c r="G152" s="279"/>
    </row>
    <row r="153" spans="1:7" ht="15.6" customHeight="1" thickTop="1" thickBot="1" x14ac:dyDescent="0.3">
      <c r="A153" s="248" t="s">
        <v>9</v>
      </c>
      <c r="B153" s="249"/>
      <c r="C153" s="249"/>
      <c r="D153" s="249"/>
      <c r="E153" s="250"/>
      <c r="F153" s="25">
        <f>F152</f>
        <v>0</v>
      </c>
      <c r="G153" s="270"/>
    </row>
    <row r="154" spans="1:7" ht="15.6" customHeight="1" x14ac:dyDescent="0.25">
      <c r="A154" s="41" t="s">
        <v>10</v>
      </c>
      <c r="B154" s="42"/>
      <c r="C154" s="43"/>
      <c r="D154" s="43"/>
      <c r="E154" s="44">
        <v>3</v>
      </c>
      <c r="F154" s="45">
        <f>SUM(C154:E154)</f>
        <v>3</v>
      </c>
      <c r="G154" s="275"/>
    </row>
    <row r="155" spans="1:7" ht="15.6" customHeight="1" x14ac:dyDescent="0.25">
      <c r="A155" s="248" t="s">
        <v>11</v>
      </c>
      <c r="B155" s="249"/>
      <c r="C155" s="249"/>
      <c r="D155" s="249"/>
      <c r="E155" s="250"/>
      <c r="F155" s="25">
        <f>F154</f>
        <v>3</v>
      </c>
      <c r="G155" s="270"/>
    </row>
    <row r="156" spans="1:7" ht="15.6" customHeight="1" x14ac:dyDescent="0.25">
      <c r="A156" s="257" t="s">
        <v>14</v>
      </c>
      <c r="B156" s="249"/>
      <c r="C156" s="249"/>
      <c r="D156" s="249"/>
      <c r="E156" s="250"/>
      <c r="F156" s="33">
        <f>F153+F155</f>
        <v>3</v>
      </c>
      <c r="G156" s="270"/>
    </row>
    <row r="157" spans="1:7" ht="15.6" customHeight="1" x14ac:dyDescent="0.25">
      <c r="A157" s="288"/>
      <c r="B157" s="258"/>
      <c r="C157" s="258"/>
      <c r="D157" s="258"/>
      <c r="E157" s="258"/>
      <c r="F157" s="259"/>
      <c r="G157" s="276"/>
    </row>
    <row r="158" spans="1:7" ht="15.6" customHeight="1" x14ac:dyDescent="0.25">
      <c r="A158" s="260"/>
      <c r="B158" s="260"/>
      <c r="C158" s="260"/>
      <c r="D158" s="260"/>
      <c r="E158" s="260"/>
      <c r="F158" s="260"/>
      <c r="G158" s="277"/>
    </row>
    <row r="159" spans="1:7" ht="15.6" customHeight="1" x14ac:dyDescent="0.25">
      <c r="A159" s="251" t="s">
        <v>23</v>
      </c>
      <c r="B159" s="252"/>
      <c r="C159" s="252"/>
      <c r="D159" s="252"/>
      <c r="E159" s="252"/>
      <c r="F159" s="253"/>
      <c r="G159" s="267"/>
    </row>
    <row r="160" spans="1:7" ht="15.6" customHeight="1" x14ac:dyDescent="0.25">
      <c r="A160" s="254"/>
      <c r="B160" s="255"/>
      <c r="C160" s="255"/>
      <c r="D160" s="255"/>
      <c r="E160" s="255"/>
      <c r="F160" s="256"/>
      <c r="G160" s="267"/>
    </row>
    <row r="161" spans="1:7" ht="15.6" customHeight="1" thickBot="1" x14ac:dyDescent="0.3">
      <c r="A161" s="3" t="s">
        <v>1</v>
      </c>
      <c r="B161" s="4"/>
      <c r="C161" s="5" t="s">
        <v>2</v>
      </c>
      <c r="D161" s="5" t="s">
        <v>3</v>
      </c>
      <c r="E161" s="6" t="s">
        <v>4</v>
      </c>
      <c r="F161" s="7" t="s">
        <v>5</v>
      </c>
      <c r="G161" s="267"/>
    </row>
    <row r="162" spans="1:7" ht="15.6" customHeight="1" thickBot="1" x14ac:dyDescent="0.3">
      <c r="A162" s="26" t="s">
        <v>8</v>
      </c>
      <c r="B162" s="9"/>
      <c r="C162" s="31"/>
      <c r="D162" s="31"/>
      <c r="E162" s="35"/>
      <c r="F162" s="12">
        <f>SUM(C162:E162)</f>
        <v>0</v>
      </c>
      <c r="G162" s="268"/>
    </row>
    <row r="163" spans="1:7" ht="15.6" customHeight="1" thickTop="1" thickBot="1" x14ac:dyDescent="0.3">
      <c r="A163" s="248" t="s">
        <v>9</v>
      </c>
      <c r="B163" s="249"/>
      <c r="C163" s="249"/>
      <c r="D163" s="249"/>
      <c r="E163" s="250"/>
      <c r="F163" s="25">
        <f>SUM(F162:F162)</f>
        <v>0</v>
      </c>
      <c r="G163" s="270"/>
    </row>
    <row r="164" spans="1:7" ht="15.6" customHeight="1" x14ac:dyDescent="0.25">
      <c r="A164" s="41" t="s">
        <v>10</v>
      </c>
      <c r="B164" s="42"/>
      <c r="C164" s="43">
        <v>5</v>
      </c>
      <c r="D164" s="43"/>
      <c r="E164" s="44"/>
      <c r="F164" s="45">
        <f>SUM(C164:E164)</f>
        <v>5</v>
      </c>
      <c r="G164" s="275"/>
    </row>
    <row r="165" spans="1:7" ht="15.6" customHeight="1" x14ac:dyDescent="0.25">
      <c r="A165" s="248" t="s">
        <v>11</v>
      </c>
      <c r="B165" s="249"/>
      <c r="C165" s="249"/>
      <c r="D165" s="249"/>
      <c r="E165" s="250"/>
      <c r="F165" s="25">
        <f>F164</f>
        <v>5</v>
      </c>
      <c r="G165" s="270"/>
    </row>
    <row r="166" spans="1:7" ht="15.6" customHeight="1" x14ac:dyDescent="0.25">
      <c r="A166" s="257" t="s">
        <v>14</v>
      </c>
      <c r="B166" s="249"/>
      <c r="C166" s="249"/>
      <c r="D166" s="249"/>
      <c r="E166" s="250"/>
      <c r="F166" s="33">
        <f>F163+F165</f>
        <v>5</v>
      </c>
      <c r="G166" s="270"/>
    </row>
    <row r="167" spans="1:7" ht="15.6" customHeight="1" x14ac:dyDescent="0.25">
      <c r="A167" s="258"/>
      <c r="B167" s="258"/>
      <c r="C167" s="258"/>
      <c r="D167" s="258"/>
      <c r="E167" s="258"/>
      <c r="F167" s="259"/>
      <c r="G167" s="276"/>
    </row>
    <row r="168" spans="1:7" ht="15.6" customHeight="1" x14ac:dyDescent="0.25">
      <c r="A168" s="260"/>
      <c r="B168" s="260"/>
      <c r="C168" s="260"/>
      <c r="D168" s="260"/>
      <c r="E168" s="260"/>
      <c r="F168" s="260"/>
      <c r="G168" s="277"/>
    </row>
    <row r="169" spans="1:7" ht="15.6" customHeight="1" x14ac:dyDescent="0.25">
      <c r="A169" s="251" t="s">
        <v>24</v>
      </c>
      <c r="B169" s="252"/>
      <c r="C169" s="252"/>
      <c r="D169" s="252"/>
      <c r="E169" s="252"/>
      <c r="F169" s="253"/>
      <c r="G169" s="267"/>
    </row>
    <row r="170" spans="1:7" ht="15.6" customHeight="1" x14ac:dyDescent="0.25">
      <c r="A170" s="254"/>
      <c r="B170" s="255"/>
      <c r="C170" s="255"/>
      <c r="D170" s="255"/>
      <c r="E170" s="255"/>
      <c r="F170" s="256"/>
      <c r="G170" s="267"/>
    </row>
    <row r="171" spans="1:7" ht="15.6" customHeight="1" thickBot="1" x14ac:dyDescent="0.3">
      <c r="A171" s="3" t="s">
        <v>1</v>
      </c>
      <c r="B171" s="4"/>
      <c r="C171" s="5" t="s">
        <v>2</v>
      </c>
      <c r="D171" s="5" t="s">
        <v>3</v>
      </c>
      <c r="E171" s="6" t="s">
        <v>4</v>
      </c>
      <c r="F171" s="7" t="s">
        <v>5</v>
      </c>
      <c r="G171" s="267"/>
    </row>
    <row r="172" spans="1:7" ht="15.6" customHeight="1" x14ac:dyDescent="0.25">
      <c r="A172" s="26" t="s">
        <v>6</v>
      </c>
      <c r="B172" s="9"/>
      <c r="C172" s="31">
        <v>4</v>
      </c>
      <c r="D172" s="10">
        <v>1</v>
      </c>
      <c r="E172" s="35">
        <v>5</v>
      </c>
      <c r="F172" s="12">
        <f t="shared" ref="F172:F174" si="18">SUM(C172:E172)</f>
        <v>10</v>
      </c>
      <c r="G172" s="268"/>
    </row>
    <row r="173" spans="1:7" ht="15.6" customHeight="1" x14ac:dyDescent="0.25">
      <c r="A173" s="28" t="s">
        <v>6</v>
      </c>
      <c r="B173" s="14"/>
      <c r="C173" s="15"/>
      <c r="D173" s="15">
        <v>2</v>
      </c>
      <c r="E173" s="16"/>
      <c r="F173" s="17">
        <f t="shared" si="18"/>
        <v>2</v>
      </c>
      <c r="G173" s="269"/>
    </row>
    <row r="174" spans="1:7" ht="15.6" customHeight="1" thickBot="1" x14ac:dyDescent="0.3">
      <c r="A174" s="28" t="s">
        <v>6</v>
      </c>
      <c r="B174" s="14"/>
      <c r="C174" s="18"/>
      <c r="D174" s="18"/>
      <c r="E174" s="19"/>
      <c r="F174" s="17">
        <f t="shared" si="18"/>
        <v>0</v>
      </c>
      <c r="G174" s="269"/>
    </row>
    <row r="175" spans="1:7" ht="15.6" customHeight="1" thickTop="1" thickBot="1" x14ac:dyDescent="0.3">
      <c r="A175" s="248" t="s">
        <v>7</v>
      </c>
      <c r="B175" s="249"/>
      <c r="C175" s="249"/>
      <c r="D175" s="249"/>
      <c r="E175" s="250"/>
      <c r="F175" s="25">
        <f>SUM(F172:F174)</f>
        <v>12</v>
      </c>
      <c r="G175" s="270"/>
    </row>
    <row r="176" spans="1:7" ht="15.6" customHeight="1" thickTop="1" x14ac:dyDescent="0.25">
      <c r="A176" s="26" t="s">
        <v>8</v>
      </c>
      <c r="B176" s="9"/>
      <c r="C176" s="10">
        <v>3</v>
      </c>
      <c r="D176" s="10">
        <v>5</v>
      </c>
      <c r="E176" s="11">
        <v>5</v>
      </c>
      <c r="F176" s="27">
        <f t="shared" ref="F176:F178" si="19">SUM(C176:E176)</f>
        <v>13</v>
      </c>
      <c r="G176" s="271"/>
    </row>
    <row r="177" spans="1:7" ht="15.6" customHeight="1" x14ac:dyDescent="0.25">
      <c r="A177" s="28" t="s">
        <v>8</v>
      </c>
      <c r="B177" s="14"/>
      <c r="C177" s="18">
        <v>4</v>
      </c>
      <c r="D177" s="15">
        <v>1</v>
      </c>
      <c r="E177" s="16"/>
      <c r="F177" s="17">
        <f t="shared" si="19"/>
        <v>5</v>
      </c>
      <c r="G177" s="269"/>
    </row>
    <row r="178" spans="1:7" ht="15.6" customHeight="1" thickBot="1" x14ac:dyDescent="0.3">
      <c r="A178" s="28" t="s">
        <v>8</v>
      </c>
      <c r="B178" s="14"/>
      <c r="C178" s="18"/>
      <c r="D178" s="15"/>
      <c r="E178" s="19"/>
      <c r="F178" s="17">
        <f t="shared" si="19"/>
        <v>0</v>
      </c>
      <c r="G178" s="269"/>
    </row>
    <row r="179" spans="1:7" ht="15.6" customHeight="1" thickTop="1" thickBot="1" x14ac:dyDescent="0.3">
      <c r="A179" s="248" t="s">
        <v>9</v>
      </c>
      <c r="B179" s="249"/>
      <c r="C179" s="249"/>
      <c r="D179" s="249"/>
      <c r="E179" s="250"/>
      <c r="F179" s="25">
        <f>SUM(F176:F178)</f>
        <v>18</v>
      </c>
      <c r="G179" s="270"/>
    </row>
    <row r="180" spans="1:7" ht="15.6" customHeight="1" thickTop="1" x14ac:dyDescent="0.25">
      <c r="A180" s="26" t="s">
        <v>10</v>
      </c>
      <c r="B180" s="9"/>
      <c r="C180" s="10">
        <v>3</v>
      </c>
      <c r="D180" s="10">
        <v>4</v>
      </c>
      <c r="E180" s="11">
        <v>5</v>
      </c>
      <c r="F180" s="27">
        <f>SUM(C180:E180)</f>
        <v>12</v>
      </c>
      <c r="G180" s="271"/>
    </row>
    <row r="181" spans="1:7" ht="15.6" customHeight="1" x14ac:dyDescent="0.25">
      <c r="A181" s="28" t="s">
        <v>10</v>
      </c>
      <c r="B181" s="14"/>
      <c r="C181" s="15">
        <v>4</v>
      </c>
      <c r="D181" s="18"/>
      <c r="E181" s="19"/>
      <c r="F181" s="17">
        <f>SUM(C181:E181)</f>
        <v>4</v>
      </c>
      <c r="G181" s="269"/>
    </row>
    <row r="182" spans="1:7" ht="15.6" customHeight="1" thickBot="1" x14ac:dyDescent="0.3">
      <c r="A182" s="28" t="s">
        <v>10</v>
      </c>
      <c r="B182" s="14"/>
      <c r="C182" s="15"/>
      <c r="D182" s="15"/>
      <c r="E182" s="16"/>
      <c r="F182" s="17">
        <f>SUM(C182:E182)</f>
        <v>0</v>
      </c>
      <c r="G182" s="269"/>
    </row>
    <row r="183" spans="1:7" ht="15.6" customHeight="1" thickTop="1" thickBot="1" x14ac:dyDescent="0.3">
      <c r="A183" s="248" t="s">
        <v>11</v>
      </c>
      <c r="B183" s="249"/>
      <c r="C183" s="249"/>
      <c r="D183" s="249"/>
      <c r="E183" s="250"/>
      <c r="F183" s="25">
        <f>SUM(F180:F182)</f>
        <v>16</v>
      </c>
      <c r="G183" s="270"/>
    </row>
    <row r="184" spans="1:7" ht="15.6" customHeight="1" thickTop="1" thickBot="1" x14ac:dyDescent="0.3">
      <c r="A184" s="26" t="s">
        <v>50</v>
      </c>
      <c r="B184" s="9"/>
      <c r="C184" s="10"/>
      <c r="D184" s="31"/>
      <c r="E184" s="11"/>
      <c r="F184" s="27">
        <f>SUM(C184:E184)</f>
        <v>0</v>
      </c>
      <c r="G184" s="271"/>
    </row>
    <row r="185" spans="1:7" ht="15.6" customHeight="1" thickTop="1" thickBot="1" x14ac:dyDescent="0.3">
      <c r="A185" s="248" t="s">
        <v>13</v>
      </c>
      <c r="B185" s="249"/>
      <c r="C185" s="249"/>
      <c r="D185" s="249"/>
      <c r="E185" s="250"/>
      <c r="F185" s="25">
        <f>SUM(F184:F184)</f>
        <v>0</v>
      </c>
      <c r="G185" s="270"/>
    </row>
    <row r="186" spans="1:7" ht="15.6" customHeight="1" x14ac:dyDescent="0.25">
      <c r="A186" s="257" t="s">
        <v>14</v>
      </c>
      <c r="B186" s="249"/>
      <c r="C186" s="249"/>
      <c r="D186" s="249"/>
      <c r="E186" s="250"/>
      <c r="F186" s="33">
        <f>F175+F179+F183+F185</f>
        <v>46</v>
      </c>
      <c r="G186" s="270"/>
    </row>
    <row r="187" spans="1:7" ht="15.6" customHeight="1" x14ac:dyDescent="0.25">
      <c r="A187" s="258"/>
      <c r="B187" s="258"/>
      <c r="C187" s="258"/>
      <c r="D187" s="258"/>
      <c r="E187" s="258"/>
      <c r="F187" s="259"/>
      <c r="G187" s="276"/>
    </row>
    <row r="188" spans="1:7" ht="15.6" customHeight="1" x14ac:dyDescent="0.25">
      <c r="A188" s="260"/>
      <c r="B188" s="260"/>
      <c r="C188" s="260"/>
      <c r="D188" s="260"/>
      <c r="E188" s="260"/>
      <c r="F188" s="260"/>
      <c r="G188" s="277"/>
    </row>
    <row r="189" spans="1:7" ht="15.6" customHeight="1" x14ac:dyDescent="0.25">
      <c r="A189" s="251" t="s">
        <v>25</v>
      </c>
      <c r="B189" s="252"/>
      <c r="C189" s="252"/>
      <c r="D189" s="252"/>
      <c r="E189" s="252"/>
      <c r="F189" s="253"/>
      <c r="G189" s="267"/>
    </row>
    <row r="190" spans="1:7" ht="15.6" customHeight="1" x14ac:dyDescent="0.25">
      <c r="A190" s="254"/>
      <c r="B190" s="255"/>
      <c r="C190" s="255"/>
      <c r="D190" s="255"/>
      <c r="E190" s="255"/>
      <c r="F190" s="256"/>
      <c r="G190" s="267"/>
    </row>
    <row r="191" spans="1:7" ht="15.6" customHeight="1" thickBot="1" x14ac:dyDescent="0.3">
      <c r="A191" s="3" t="s">
        <v>1</v>
      </c>
      <c r="B191" s="4"/>
      <c r="C191" s="5" t="s">
        <v>2</v>
      </c>
      <c r="D191" s="5" t="s">
        <v>3</v>
      </c>
      <c r="E191" s="6" t="s">
        <v>4</v>
      </c>
      <c r="F191" s="7" t="s">
        <v>5</v>
      </c>
      <c r="G191" s="267"/>
    </row>
    <row r="192" spans="1:7" ht="15.6" customHeight="1" x14ac:dyDescent="0.25">
      <c r="A192" s="26" t="s">
        <v>6</v>
      </c>
      <c r="B192" s="9"/>
      <c r="C192" s="10">
        <v>3</v>
      </c>
      <c r="D192" s="31">
        <v>5</v>
      </c>
      <c r="E192" s="35"/>
      <c r="F192" s="12">
        <f t="shared" ref="F192:F193" si="20">SUM(C192:E192)</f>
        <v>8</v>
      </c>
      <c r="G192" s="268"/>
    </row>
    <row r="193" spans="1:7" ht="15.6" customHeight="1" thickBot="1" x14ac:dyDescent="0.3">
      <c r="A193" s="28" t="s">
        <v>6</v>
      </c>
      <c r="B193" s="14"/>
      <c r="C193" s="15">
        <v>3</v>
      </c>
      <c r="D193" s="15"/>
      <c r="E193" s="16"/>
      <c r="F193" s="17">
        <f t="shared" si="20"/>
        <v>3</v>
      </c>
      <c r="G193" s="269"/>
    </row>
    <row r="194" spans="1:7" ht="15.6" customHeight="1" thickTop="1" thickBot="1" x14ac:dyDescent="0.3">
      <c r="A194" s="248" t="s">
        <v>7</v>
      </c>
      <c r="B194" s="249"/>
      <c r="C194" s="249"/>
      <c r="D194" s="249"/>
      <c r="E194" s="250"/>
      <c r="F194" s="25">
        <f>SUM(F192:F193)</f>
        <v>11</v>
      </c>
      <c r="G194" s="270"/>
    </row>
    <row r="195" spans="1:7" ht="15.6" customHeight="1" thickTop="1" x14ac:dyDescent="0.25">
      <c r="A195" s="26" t="s">
        <v>8</v>
      </c>
      <c r="B195" s="9"/>
      <c r="C195" s="31">
        <v>1</v>
      </c>
      <c r="D195" s="10">
        <v>1</v>
      </c>
      <c r="E195" s="11">
        <v>2</v>
      </c>
      <c r="F195" s="27">
        <f t="shared" ref="F195:F198" si="21">SUM(C195:E195)</f>
        <v>4</v>
      </c>
      <c r="G195" s="271"/>
    </row>
    <row r="196" spans="1:7" ht="15.6" customHeight="1" x14ac:dyDescent="0.25">
      <c r="A196" s="28" t="s">
        <v>8</v>
      </c>
      <c r="B196" s="14"/>
      <c r="C196" s="15">
        <v>5</v>
      </c>
      <c r="D196" s="15">
        <v>4</v>
      </c>
      <c r="E196" s="16"/>
      <c r="F196" s="17">
        <f t="shared" si="21"/>
        <v>9</v>
      </c>
      <c r="G196" s="269"/>
    </row>
    <row r="197" spans="1:7" ht="15.6" customHeight="1" x14ac:dyDescent="0.25">
      <c r="A197" s="28" t="s">
        <v>8</v>
      </c>
      <c r="B197" s="14"/>
      <c r="C197" s="18">
        <v>1</v>
      </c>
      <c r="D197" s="18">
        <v>1</v>
      </c>
      <c r="E197" s="19"/>
      <c r="F197" s="17">
        <f t="shared" si="21"/>
        <v>2</v>
      </c>
      <c r="G197" s="269"/>
    </row>
    <row r="198" spans="1:7" ht="14.25" customHeight="1" thickBot="1" x14ac:dyDescent="0.3">
      <c r="A198" s="28" t="s">
        <v>8</v>
      </c>
      <c r="B198" s="14"/>
      <c r="C198" s="15"/>
      <c r="D198" s="18"/>
      <c r="E198" s="19"/>
      <c r="F198" s="17">
        <f t="shared" si="21"/>
        <v>0</v>
      </c>
      <c r="G198" s="269"/>
    </row>
    <row r="199" spans="1:7" ht="15.6" customHeight="1" thickTop="1" thickBot="1" x14ac:dyDescent="0.3">
      <c r="A199" s="248" t="s">
        <v>9</v>
      </c>
      <c r="B199" s="249"/>
      <c r="C199" s="249"/>
      <c r="D199" s="249"/>
      <c r="E199" s="250"/>
      <c r="F199" s="25">
        <f>SUM(F195:F198)</f>
        <v>15</v>
      </c>
      <c r="G199" s="270"/>
    </row>
    <row r="200" spans="1:7" ht="15.6" customHeight="1" x14ac:dyDescent="0.25">
      <c r="A200" s="41" t="s">
        <v>10</v>
      </c>
      <c r="B200" s="42"/>
      <c r="C200" s="43">
        <v>1</v>
      </c>
      <c r="D200" s="43"/>
      <c r="E200" s="44">
        <v>2</v>
      </c>
      <c r="F200" s="45">
        <f>SUM(C200:E200)</f>
        <v>3</v>
      </c>
      <c r="G200" s="275"/>
    </row>
    <row r="201" spans="1:7" ht="15.6" customHeight="1" thickTop="1" thickBot="1" x14ac:dyDescent="0.3">
      <c r="A201" s="248" t="s">
        <v>26</v>
      </c>
      <c r="B201" s="249"/>
      <c r="C201" s="249"/>
      <c r="D201" s="249"/>
      <c r="E201" s="250"/>
      <c r="F201" s="25">
        <f>F200</f>
        <v>3</v>
      </c>
      <c r="G201" s="270"/>
    </row>
    <row r="202" spans="1:7" ht="15.6" customHeight="1" thickTop="1" thickBot="1" x14ac:dyDescent="0.3">
      <c r="A202" s="26" t="s">
        <v>50</v>
      </c>
      <c r="B202" s="9"/>
      <c r="C202" s="10"/>
      <c r="D202" s="31"/>
      <c r="E202" s="11"/>
      <c r="F202" s="27">
        <f>SUM(C202:E202)</f>
        <v>0</v>
      </c>
      <c r="G202" s="271"/>
    </row>
    <row r="203" spans="1:7" ht="15.6" customHeight="1" thickTop="1" thickBot="1" x14ac:dyDescent="0.3">
      <c r="A203" s="248" t="s">
        <v>13</v>
      </c>
      <c r="B203" s="249"/>
      <c r="C203" s="249"/>
      <c r="D203" s="249"/>
      <c r="E203" s="250"/>
      <c r="F203" s="25">
        <f>SUM(F202:F202)</f>
        <v>0</v>
      </c>
      <c r="G203" s="270"/>
    </row>
    <row r="204" spans="1:7" ht="15.6" customHeight="1" x14ac:dyDescent="0.25">
      <c r="A204" s="257" t="s">
        <v>14</v>
      </c>
      <c r="B204" s="249"/>
      <c r="C204" s="249"/>
      <c r="D204" s="249"/>
      <c r="E204" s="250"/>
      <c r="F204" s="33">
        <f>F194+F199+F201+F203</f>
        <v>29</v>
      </c>
      <c r="G204" s="270"/>
    </row>
    <row r="205" spans="1:7" ht="15.6" customHeight="1" x14ac:dyDescent="0.25">
      <c r="A205" s="258"/>
      <c r="B205" s="258"/>
      <c r="C205" s="258"/>
      <c r="D205" s="258"/>
      <c r="E205" s="258"/>
      <c r="F205" s="259"/>
      <c r="G205" s="276"/>
    </row>
    <row r="206" spans="1:7" ht="15.6" customHeight="1" x14ac:dyDescent="0.25">
      <c r="A206" s="260"/>
      <c r="B206" s="260"/>
      <c r="C206" s="260"/>
      <c r="D206" s="260"/>
      <c r="E206" s="260"/>
      <c r="F206" s="260"/>
      <c r="G206" s="277"/>
    </row>
    <row r="207" spans="1:7" ht="15.6" customHeight="1" x14ac:dyDescent="0.25">
      <c r="A207" s="251" t="s">
        <v>27</v>
      </c>
      <c r="B207" s="252"/>
      <c r="C207" s="252"/>
      <c r="D207" s="252"/>
      <c r="E207" s="252"/>
      <c r="F207" s="253"/>
      <c r="G207" s="267"/>
    </row>
    <row r="208" spans="1:7" ht="15.6" customHeight="1" x14ac:dyDescent="0.25">
      <c r="A208" s="254"/>
      <c r="B208" s="255"/>
      <c r="C208" s="255"/>
      <c r="D208" s="255"/>
      <c r="E208" s="255"/>
      <c r="F208" s="256"/>
      <c r="G208" s="267"/>
    </row>
    <row r="209" spans="1:7" ht="15.6" customHeight="1" thickBot="1" x14ac:dyDescent="0.3">
      <c r="A209" s="3" t="s">
        <v>1</v>
      </c>
      <c r="B209" s="4"/>
      <c r="C209" s="5" t="s">
        <v>2</v>
      </c>
      <c r="D209" s="5" t="s">
        <v>3</v>
      </c>
      <c r="E209" s="6" t="s">
        <v>4</v>
      </c>
      <c r="F209" s="7" t="s">
        <v>5</v>
      </c>
      <c r="G209" s="267"/>
    </row>
    <row r="210" spans="1:7" ht="15.6" customHeight="1" thickBot="1" x14ac:dyDescent="0.3">
      <c r="A210" s="219" t="s">
        <v>6</v>
      </c>
      <c r="B210" s="9"/>
      <c r="C210" s="31">
        <v>1</v>
      </c>
      <c r="D210" s="10">
        <v>3</v>
      </c>
      <c r="E210" s="11"/>
      <c r="F210" s="12">
        <f t="shared" ref="F210:F212" si="22">SUM(C210:E210)</f>
        <v>4</v>
      </c>
      <c r="G210" s="268"/>
    </row>
    <row r="211" spans="1:7" ht="15.6" customHeight="1" x14ac:dyDescent="0.25">
      <c r="A211" s="28" t="s">
        <v>6</v>
      </c>
      <c r="B211" s="14"/>
      <c r="C211" s="18">
        <v>4</v>
      </c>
      <c r="D211" s="18"/>
      <c r="E211" s="19"/>
      <c r="F211" s="17">
        <f t="shared" si="22"/>
        <v>4</v>
      </c>
      <c r="G211" s="269"/>
    </row>
    <row r="212" spans="1:7" ht="15.6" customHeight="1" thickBot="1" x14ac:dyDescent="0.3">
      <c r="A212" s="28" t="s">
        <v>6</v>
      </c>
      <c r="B212" s="14"/>
      <c r="C212" s="18"/>
      <c r="D212" s="15"/>
      <c r="E212" s="16"/>
      <c r="F212" s="17">
        <f t="shared" si="22"/>
        <v>0</v>
      </c>
      <c r="G212" s="269"/>
    </row>
    <row r="213" spans="1:7" ht="15.6" customHeight="1" thickTop="1" thickBot="1" x14ac:dyDescent="0.3">
      <c r="A213" s="248" t="s">
        <v>7</v>
      </c>
      <c r="B213" s="249"/>
      <c r="C213" s="249"/>
      <c r="D213" s="249"/>
      <c r="E213" s="289"/>
      <c r="F213" s="50">
        <f>SUM(F210:F212)</f>
        <v>8</v>
      </c>
      <c r="G213" s="270"/>
    </row>
    <row r="214" spans="1:7" ht="15.6" customHeight="1" thickTop="1" x14ac:dyDescent="0.25">
      <c r="A214" s="26" t="s">
        <v>8</v>
      </c>
      <c r="B214" s="9"/>
      <c r="C214" s="31">
        <v>5</v>
      </c>
      <c r="D214" s="10"/>
      <c r="E214" s="11"/>
      <c r="F214" s="27">
        <f>SUM(C214:E214)</f>
        <v>5</v>
      </c>
      <c r="G214" s="271"/>
    </row>
    <row r="215" spans="1:7" ht="15.6" customHeight="1" thickBot="1" x14ac:dyDescent="0.3">
      <c r="A215" s="28" t="s">
        <v>8</v>
      </c>
      <c r="B215" s="14"/>
      <c r="C215" s="15"/>
      <c r="D215" s="18"/>
      <c r="E215" s="16"/>
      <c r="F215" s="17">
        <f>SUM(C215:E215)</f>
        <v>0</v>
      </c>
      <c r="G215" s="269"/>
    </row>
    <row r="216" spans="1:7" ht="15.6" customHeight="1" thickTop="1" thickBot="1" x14ac:dyDescent="0.3">
      <c r="A216" s="248" t="s">
        <v>9</v>
      </c>
      <c r="B216" s="249"/>
      <c r="C216" s="249"/>
      <c r="D216" s="249"/>
      <c r="E216" s="250"/>
      <c r="F216" s="25">
        <f>SUM(F214:F215)</f>
        <v>5</v>
      </c>
      <c r="G216" s="270"/>
    </row>
    <row r="217" spans="1:7" ht="15.6" customHeight="1" thickTop="1" thickBot="1" x14ac:dyDescent="0.3">
      <c r="A217" s="26" t="s">
        <v>10</v>
      </c>
      <c r="B217" s="9"/>
      <c r="C217" s="10"/>
      <c r="D217" s="31"/>
      <c r="E217" s="35"/>
      <c r="F217" s="27">
        <f>SUM(C217:E217)</f>
        <v>0</v>
      </c>
      <c r="G217" s="271"/>
    </row>
    <row r="218" spans="1:7" ht="15.6" customHeight="1" thickTop="1" thickBot="1" x14ac:dyDescent="0.3">
      <c r="A218" s="248" t="s">
        <v>11</v>
      </c>
      <c r="B218" s="249"/>
      <c r="C218" s="249"/>
      <c r="D218" s="249"/>
      <c r="E218" s="250"/>
      <c r="F218" s="25">
        <f>SUM(F217:F217)</f>
        <v>0</v>
      </c>
      <c r="G218" s="270"/>
    </row>
    <row r="219" spans="1:7" ht="15.6" customHeight="1" thickTop="1" thickBot="1" x14ac:dyDescent="0.3">
      <c r="A219" s="26" t="s">
        <v>50</v>
      </c>
      <c r="B219" s="9"/>
      <c r="C219" s="10"/>
      <c r="D219" s="31"/>
      <c r="E219" s="11"/>
      <c r="F219" s="27">
        <f t="shared" ref="F219" si="23">SUM(C219:E219)</f>
        <v>0</v>
      </c>
      <c r="G219" s="271"/>
    </row>
    <row r="220" spans="1:7" ht="15.6" customHeight="1" thickTop="1" thickBot="1" x14ac:dyDescent="0.3">
      <c r="A220" s="248" t="s">
        <v>13</v>
      </c>
      <c r="B220" s="249"/>
      <c r="C220" s="249"/>
      <c r="D220" s="249"/>
      <c r="E220" s="250"/>
      <c r="F220" s="25">
        <f>SUM(F219:F219)</f>
        <v>0</v>
      </c>
      <c r="G220" s="270"/>
    </row>
    <row r="221" spans="1:7" ht="15.6" customHeight="1" x14ac:dyDescent="0.25">
      <c r="A221" s="257" t="s">
        <v>14</v>
      </c>
      <c r="B221" s="249"/>
      <c r="C221" s="249"/>
      <c r="D221" s="249"/>
      <c r="E221" s="250"/>
      <c r="F221" s="33">
        <f>F213+F216+F218+F220</f>
        <v>13</v>
      </c>
      <c r="G221" s="270"/>
    </row>
    <row r="222" spans="1:7" ht="15.6" customHeight="1" x14ac:dyDescent="0.25">
      <c r="A222" s="258"/>
      <c r="B222" s="258"/>
      <c r="C222" s="258"/>
      <c r="D222" s="258"/>
      <c r="E222" s="258"/>
      <c r="F222" s="259"/>
      <c r="G222" s="276"/>
    </row>
    <row r="223" spans="1:7" ht="15.6" customHeight="1" x14ac:dyDescent="0.25">
      <c r="A223" s="260"/>
      <c r="B223" s="260"/>
      <c r="C223" s="260"/>
      <c r="D223" s="260"/>
      <c r="E223" s="260"/>
      <c r="F223" s="260"/>
      <c r="G223" s="277"/>
    </row>
    <row r="224" spans="1:7" ht="15.6" customHeight="1" x14ac:dyDescent="0.25">
      <c r="A224" s="251" t="s">
        <v>28</v>
      </c>
      <c r="B224" s="252"/>
      <c r="C224" s="252"/>
      <c r="D224" s="252"/>
      <c r="E224" s="252"/>
      <c r="F224" s="253"/>
      <c r="G224" s="267"/>
    </row>
    <row r="225" spans="1:7" ht="15.6" customHeight="1" x14ac:dyDescent="0.25">
      <c r="A225" s="254"/>
      <c r="B225" s="255"/>
      <c r="C225" s="255"/>
      <c r="D225" s="255"/>
      <c r="E225" s="255"/>
      <c r="F225" s="256"/>
      <c r="G225" s="267"/>
    </row>
    <row r="226" spans="1:7" ht="15.6" customHeight="1" x14ac:dyDescent="0.25">
      <c r="A226" s="3" t="s">
        <v>1</v>
      </c>
      <c r="B226" s="4"/>
      <c r="C226" s="5" t="s">
        <v>2</v>
      </c>
      <c r="D226" s="5" t="s">
        <v>3</v>
      </c>
      <c r="E226" s="6" t="s">
        <v>4</v>
      </c>
      <c r="F226" s="7" t="s">
        <v>5</v>
      </c>
      <c r="G226" s="267"/>
    </row>
    <row r="227" spans="1:7" ht="15.6" customHeight="1" x14ac:dyDescent="0.25">
      <c r="A227" s="41" t="s">
        <v>6</v>
      </c>
      <c r="B227" s="42"/>
      <c r="C227" s="43">
        <v>1</v>
      </c>
      <c r="D227" s="43">
        <v>3</v>
      </c>
      <c r="E227" s="44"/>
      <c r="F227" s="49">
        <f>SUM(C227:E227)</f>
        <v>4</v>
      </c>
      <c r="G227" s="279"/>
    </row>
    <row r="228" spans="1:7" ht="15.6" customHeight="1" thickTop="1" thickBot="1" x14ac:dyDescent="0.3">
      <c r="A228" s="248" t="s">
        <v>7</v>
      </c>
      <c r="B228" s="249"/>
      <c r="C228" s="249"/>
      <c r="D228" s="249"/>
      <c r="E228" s="250"/>
      <c r="F228" s="25">
        <f>F227</f>
        <v>4</v>
      </c>
      <c r="G228" s="270"/>
    </row>
    <row r="229" spans="1:7" ht="15.6" customHeight="1" thickTop="1" x14ac:dyDescent="0.25">
      <c r="A229" s="26" t="s">
        <v>8</v>
      </c>
      <c r="B229" s="9"/>
      <c r="C229" s="31">
        <v>2</v>
      </c>
      <c r="D229" s="10">
        <v>4</v>
      </c>
      <c r="E229" s="11"/>
      <c r="F229" s="27">
        <f t="shared" ref="F229:F231" si="24">SUM(C229:E229)</f>
        <v>6</v>
      </c>
      <c r="G229" s="271"/>
    </row>
    <row r="230" spans="1:7" ht="15.6" customHeight="1" x14ac:dyDescent="0.25">
      <c r="A230" s="28" t="s">
        <v>8</v>
      </c>
      <c r="B230" s="14"/>
      <c r="C230" s="15"/>
      <c r="D230" s="18">
        <v>1</v>
      </c>
      <c r="E230" s="16"/>
      <c r="F230" s="17">
        <f t="shared" si="24"/>
        <v>1</v>
      </c>
      <c r="G230" s="269"/>
    </row>
    <row r="231" spans="1:7" ht="15.6" customHeight="1" thickBot="1" x14ac:dyDescent="0.3">
      <c r="A231" s="28" t="s">
        <v>8</v>
      </c>
      <c r="B231" s="14"/>
      <c r="C231" s="18"/>
      <c r="D231" s="15"/>
      <c r="E231" s="16"/>
      <c r="F231" s="17">
        <f t="shared" si="24"/>
        <v>0</v>
      </c>
      <c r="G231" s="269"/>
    </row>
    <row r="232" spans="1:7" ht="15.6" customHeight="1" thickTop="1" thickBot="1" x14ac:dyDescent="0.3">
      <c r="A232" s="248" t="s">
        <v>9</v>
      </c>
      <c r="B232" s="249"/>
      <c r="C232" s="249"/>
      <c r="D232" s="249"/>
      <c r="E232" s="250"/>
      <c r="F232" s="25">
        <f>SUM(F229:F231)</f>
        <v>7</v>
      </c>
      <c r="G232" s="270"/>
    </row>
    <row r="233" spans="1:7" ht="15.6" customHeight="1" thickTop="1" thickBot="1" x14ac:dyDescent="0.3">
      <c r="A233" s="26" t="s">
        <v>10</v>
      </c>
      <c r="B233" s="9"/>
      <c r="C233" s="10"/>
      <c r="D233" s="31"/>
      <c r="E233" s="35"/>
      <c r="F233" s="27">
        <f t="shared" ref="F233" si="25">SUM(C233:E233)</f>
        <v>0</v>
      </c>
      <c r="G233" s="271"/>
    </row>
    <row r="234" spans="1:7" ht="15.6" customHeight="1" thickTop="1" thickBot="1" x14ac:dyDescent="0.3">
      <c r="A234" s="248" t="s">
        <v>26</v>
      </c>
      <c r="B234" s="249"/>
      <c r="C234" s="249"/>
      <c r="D234" s="249"/>
      <c r="E234" s="250"/>
      <c r="F234" s="25">
        <f>SUM(F233:F233)</f>
        <v>0</v>
      </c>
      <c r="G234" s="270"/>
    </row>
    <row r="235" spans="1:7" ht="15.6" customHeight="1" thickTop="1" thickBot="1" x14ac:dyDescent="0.3">
      <c r="A235" s="41" t="s">
        <v>50</v>
      </c>
      <c r="B235" s="47"/>
      <c r="C235" s="43"/>
      <c r="D235" s="51"/>
      <c r="E235" s="48"/>
      <c r="F235" s="45">
        <f>SUM(C235:E235)</f>
        <v>0</v>
      </c>
      <c r="G235" s="275"/>
    </row>
    <row r="236" spans="1:7" ht="15.6" customHeight="1" thickTop="1" thickBot="1" x14ac:dyDescent="0.3">
      <c r="A236" s="248" t="s">
        <v>13</v>
      </c>
      <c r="B236" s="249"/>
      <c r="C236" s="249"/>
      <c r="D236" s="249"/>
      <c r="E236" s="250"/>
      <c r="F236" s="25">
        <f>F235</f>
        <v>0</v>
      </c>
      <c r="G236" s="270"/>
    </row>
    <row r="237" spans="1:7" ht="15.6" customHeight="1" x14ac:dyDescent="0.25">
      <c r="A237" s="257" t="s">
        <v>14</v>
      </c>
      <c r="B237" s="249"/>
      <c r="C237" s="249"/>
      <c r="D237" s="249"/>
      <c r="E237" s="250"/>
      <c r="F237" s="33">
        <f>F228+F232+F234+F236</f>
        <v>11</v>
      </c>
      <c r="G237" s="270"/>
    </row>
    <row r="238" spans="1:7" ht="15.6" customHeight="1" x14ac:dyDescent="0.25">
      <c r="A238" s="258"/>
      <c r="B238" s="258"/>
      <c r="C238" s="258"/>
      <c r="D238" s="258"/>
      <c r="E238" s="258"/>
      <c r="F238" s="259"/>
      <c r="G238" s="276"/>
    </row>
    <row r="239" spans="1:7" ht="15.6" customHeight="1" x14ac:dyDescent="0.25">
      <c r="A239" s="260"/>
      <c r="B239" s="260"/>
      <c r="C239" s="260"/>
      <c r="D239" s="260"/>
      <c r="E239" s="260"/>
      <c r="F239" s="260"/>
      <c r="G239" s="277"/>
    </row>
    <row r="240" spans="1:7" ht="15.6" customHeight="1" x14ac:dyDescent="0.25">
      <c r="A240" s="251" t="s">
        <v>29</v>
      </c>
      <c r="B240" s="252"/>
      <c r="C240" s="252"/>
      <c r="D240" s="252"/>
      <c r="E240" s="252"/>
      <c r="F240" s="253"/>
      <c r="G240" s="267"/>
    </row>
    <row r="241" spans="1:7" ht="15.6" customHeight="1" x14ac:dyDescent="0.25">
      <c r="A241" s="254"/>
      <c r="B241" s="255"/>
      <c r="C241" s="255"/>
      <c r="D241" s="255"/>
      <c r="E241" s="255"/>
      <c r="F241" s="256"/>
      <c r="G241" s="267"/>
    </row>
    <row r="242" spans="1:7" ht="15.6" customHeight="1" thickBot="1" x14ac:dyDescent="0.3">
      <c r="A242" s="3" t="s">
        <v>1</v>
      </c>
      <c r="B242" s="4"/>
      <c r="C242" s="5" t="s">
        <v>2</v>
      </c>
      <c r="D242" s="5" t="s">
        <v>3</v>
      </c>
      <c r="E242" s="6" t="s">
        <v>4</v>
      </c>
      <c r="F242" s="7" t="s">
        <v>5</v>
      </c>
      <c r="G242" s="267"/>
    </row>
    <row r="243" spans="1:7" ht="15.6" customHeight="1" thickBot="1" x14ac:dyDescent="0.3">
      <c r="A243" s="26" t="s">
        <v>6</v>
      </c>
      <c r="B243" s="9"/>
      <c r="C243" s="31"/>
      <c r="D243" s="31"/>
      <c r="E243" s="35"/>
      <c r="F243" s="12">
        <f t="shared" ref="F243" si="26">SUM(C243:E243)</f>
        <v>0</v>
      </c>
      <c r="G243" s="268"/>
    </row>
    <row r="244" spans="1:7" ht="15.6" customHeight="1" thickTop="1" thickBot="1" x14ac:dyDescent="0.3">
      <c r="A244" s="248" t="s">
        <v>7</v>
      </c>
      <c r="B244" s="249"/>
      <c r="C244" s="249"/>
      <c r="D244" s="249"/>
      <c r="E244" s="250"/>
      <c r="F244" s="25">
        <f>SUM(F243:F243)</f>
        <v>0</v>
      </c>
      <c r="G244" s="270"/>
    </row>
    <row r="245" spans="1:7" ht="15.6" customHeight="1" thickTop="1" x14ac:dyDescent="0.25">
      <c r="A245" s="26" t="s">
        <v>8</v>
      </c>
      <c r="B245" s="9"/>
      <c r="C245" s="31"/>
      <c r="D245" s="10">
        <v>2</v>
      </c>
      <c r="E245" s="11"/>
      <c r="F245" s="27">
        <f t="shared" ref="F245:F246" si="27">SUM(C245:E245)</f>
        <v>2</v>
      </c>
      <c r="G245" s="271"/>
    </row>
    <row r="246" spans="1:7" ht="15.6" customHeight="1" thickBot="1" x14ac:dyDescent="0.3">
      <c r="A246" s="28" t="s">
        <v>8</v>
      </c>
      <c r="B246" s="14"/>
      <c r="C246" s="15"/>
      <c r="D246" s="18"/>
      <c r="E246" s="16"/>
      <c r="F246" s="17">
        <f t="shared" si="27"/>
        <v>0</v>
      </c>
      <c r="G246" s="269"/>
    </row>
    <row r="247" spans="1:7" ht="15.6" customHeight="1" thickTop="1" thickBot="1" x14ac:dyDescent="0.3">
      <c r="A247" s="248" t="s">
        <v>9</v>
      </c>
      <c r="B247" s="249"/>
      <c r="C247" s="249"/>
      <c r="D247" s="249"/>
      <c r="E247" s="250"/>
      <c r="F247" s="25">
        <f>SUM(F245:F246)</f>
        <v>2</v>
      </c>
      <c r="G247" s="270"/>
    </row>
    <row r="248" spans="1:7" ht="15.6" customHeight="1" thickTop="1" x14ac:dyDescent="0.25">
      <c r="A248" s="26" t="s">
        <v>10</v>
      </c>
      <c r="B248" s="9"/>
      <c r="C248" s="31"/>
      <c r="D248" s="10">
        <v>4</v>
      </c>
      <c r="E248" s="11"/>
      <c r="F248" s="27">
        <f>SUM(C248:E248)</f>
        <v>4</v>
      </c>
      <c r="G248" s="271"/>
    </row>
    <row r="249" spans="1:7" ht="15.6" customHeight="1" thickBot="1" x14ac:dyDescent="0.3">
      <c r="A249" s="28" t="s">
        <v>10</v>
      </c>
      <c r="B249" s="14"/>
      <c r="C249" s="15"/>
      <c r="D249" s="18"/>
      <c r="E249" s="19"/>
      <c r="F249" s="17">
        <f>SUM(C249:E249)</f>
        <v>0</v>
      </c>
      <c r="G249" s="269"/>
    </row>
    <row r="250" spans="1:7" ht="15.6" customHeight="1" thickTop="1" thickBot="1" x14ac:dyDescent="0.3">
      <c r="A250" s="248" t="s">
        <v>11</v>
      </c>
      <c r="B250" s="249"/>
      <c r="C250" s="249"/>
      <c r="D250" s="249"/>
      <c r="E250" s="250"/>
      <c r="F250" s="25">
        <f>SUM(F248:F249)</f>
        <v>4</v>
      </c>
      <c r="G250" s="270"/>
    </row>
    <row r="251" spans="1:7" ht="15.6" customHeight="1" thickTop="1" thickBot="1" x14ac:dyDescent="0.3">
      <c r="A251" s="26" t="s">
        <v>50</v>
      </c>
      <c r="B251" s="9"/>
      <c r="C251" s="10"/>
      <c r="D251" s="31"/>
      <c r="E251" s="11"/>
      <c r="F251" s="27">
        <f>SUM(C251:E251)</f>
        <v>0</v>
      </c>
      <c r="G251" s="271"/>
    </row>
    <row r="252" spans="1:7" ht="15.6" customHeight="1" thickTop="1" thickBot="1" x14ac:dyDescent="0.3">
      <c r="A252" s="248" t="s">
        <v>13</v>
      </c>
      <c r="B252" s="249"/>
      <c r="C252" s="249"/>
      <c r="D252" s="249"/>
      <c r="E252" s="250"/>
      <c r="F252" s="25">
        <f>SUM(F251:F251)</f>
        <v>0</v>
      </c>
      <c r="G252" s="270"/>
    </row>
    <row r="253" spans="1:7" ht="15.6" customHeight="1" x14ac:dyDescent="0.25">
      <c r="A253" s="257" t="s">
        <v>14</v>
      </c>
      <c r="B253" s="249"/>
      <c r="C253" s="249"/>
      <c r="D253" s="249"/>
      <c r="E253" s="250"/>
      <c r="F253" s="33">
        <f>F244+F247+F250+F252</f>
        <v>6</v>
      </c>
      <c r="G253" s="270"/>
    </row>
    <row r="254" spans="1:7" ht="15.6" customHeight="1" x14ac:dyDescent="0.25">
      <c r="A254" s="258"/>
      <c r="B254" s="258"/>
      <c r="C254" s="258"/>
      <c r="D254" s="258"/>
      <c r="E254" s="258"/>
      <c r="F254" s="259"/>
      <c r="G254" s="276"/>
    </row>
    <row r="255" spans="1:7" ht="15.6" customHeight="1" x14ac:dyDescent="0.25">
      <c r="A255" s="260"/>
      <c r="B255" s="260"/>
      <c r="C255" s="260"/>
      <c r="D255" s="260"/>
      <c r="E255" s="260"/>
      <c r="F255" s="260"/>
      <c r="G255" s="277"/>
    </row>
    <row r="256" spans="1:7" ht="15.6" customHeight="1" x14ac:dyDescent="0.25">
      <c r="A256" s="251" t="s">
        <v>30</v>
      </c>
      <c r="B256" s="252"/>
      <c r="C256" s="252"/>
      <c r="D256" s="252"/>
      <c r="E256" s="252"/>
      <c r="F256" s="253"/>
      <c r="G256" s="267"/>
    </row>
    <row r="257" spans="1:7" ht="15.6" customHeight="1" x14ac:dyDescent="0.25">
      <c r="A257" s="254"/>
      <c r="B257" s="255"/>
      <c r="C257" s="255"/>
      <c r="D257" s="255"/>
      <c r="E257" s="255"/>
      <c r="F257" s="256"/>
      <c r="G257" s="267"/>
    </row>
    <row r="258" spans="1:7" ht="15.6" customHeight="1" thickBot="1" x14ac:dyDescent="0.3">
      <c r="A258" s="3" t="s">
        <v>1</v>
      </c>
      <c r="B258" s="4"/>
      <c r="C258" s="5" t="s">
        <v>2</v>
      </c>
      <c r="D258" s="5" t="s">
        <v>3</v>
      </c>
      <c r="E258" s="6" t="s">
        <v>4</v>
      </c>
      <c r="F258" s="7" t="s">
        <v>5</v>
      </c>
      <c r="G258" s="267"/>
    </row>
    <row r="259" spans="1:7" ht="15.6" customHeight="1" thickBot="1" x14ac:dyDescent="0.3">
      <c r="A259" s="26" t="s">
        <v>6</v>
      </c>
      <c r="B259" s="9"/>
      <c r="C259" s="31"/>
      <c r="D259" s="31"/>
      <c r="E259" s="35"/>
      <c r="F259" s="12">
        <f>SUM(C259:E259)</f>
        <v>0</v>
      </c>
      <c r="G259" s="268"/>
    </row>
    <row r="260" spans="1:7" ht="15.6" customHeight="1" thickTop="1" thickBot="1" x14ac:dyDescent="0.3">
      <c r="A260" s="248" t="s">
        <v>7</v>
      </c>
      <c r="B260" s="249"/>
      <c r="C260" s="249"/>
      <c r="D260" s="249"/>
      <c r="E260" s="250"/>
      <c r="F260" s="25">
        <f>SUM(F259:F259)</f>
        <v>0</v>
      </c>
      <c r="G260" s="270"/>
    </row>
    <row r="261" spans="1:7" ht="15.6" customHeight="1" thickTop="1" thickBot="1" x14ac:dyDescent="0.3">
      <c r="A261" s="26" t="s">
        <v>8</v>
      </c>
      <c r="B261" s="9"/>
      <c r="C261" s="31"/>
      <c r="D261" s="10"/>
      <c r="E261" s="11"/>
      <c r="F261" s="27">
        <f t="shared" ref="F261" si="28">SUM(C261:E261)</f>
        <v>0</v>
      </c>
      <c r="G261" s="271"/>
    </row>
    <row r="262" spans="1:7" ht="15.6" customHeight="1" thickTop="1" thickBot="1" x14ac:dyDescent="0.3">
      <c r="A262" s="261" t="s">
        <v>9</v>
      </c>
      <c r="B262" s="262"/>
      <c r="C262" s="262"/>
      <c r="D262" s="262"/>
      <c r="E262" s="263"/>
      <c r="F262" s="50">
        <f>SUM(F261:F261)</f>
        <v>0</v>
      </c>
      <c r="G262" s="270"/>
    </row>
    <row r="263" spans="1:7" ht="15.6" customHeight="1" x14ac:dyDescent="0.25">
      <c r="A263" s="41" t="s">
        <v>10</v>
      </c>
      <c r="B263" s="42"/>
      <c r="C263" s="43"/>
      <c r="D263" s="43"/>
      <c r="E263" s="44"/>
      <c r="F263" s="45">
        <f>SUM(C263:E263)</f>
        <v>0</v>
      </c>
      <c r="G263" s="275"/>
    </row>
    <row r="264" spans="1:7" ht="15.6" customHeight="1" thickTop="1" thickBot="1" x14ac:dyDescent="0.3">
      <c r="A264" s="248" t="s">
        <v>26</v>
      </c>
      <c r="B264" s="249"/>
      <c r="C264" s="249"/>
      <c r="D264" s="249"/>
      <c r="E264" s="250"/>
      <c r="F264" s="25">
        <f>F263</f>
        <v>0</v>
      </c>
      <c r="G264" s="270"/>
    </row>
    <row r="265" spans="1:7" ht="15.6" customHeight="1" thickTop="1" thickBot="1" x14ac:dyDescent="0.3">
      <c r="A265" s="26" t="s">
        <v>50</v>
      </c>
      <c r="B265" s="9"/>
      <c r="C265" s="10"/>
      <c r="D265" s="31"/>
      <c r="E265" s="11"/>
      <c r="F265" s="27">
        <f>SUM(C265:E265)</f>
        <v>0</v>
      </c>
      <c r="G265" s="271"/>
    </row>
    <row r="266" spans="1:7" ht="15.6" customHeight="1" thickTop="1" thickBot="1" x14ac:dyDescent="0.3">
      <c r="A266" s="248" t="s">
        <v>13</v>
      </c>
      <c r="B266" s="249"/>
      <c r="C266" s="249"/>
      <c r="D266" s="249"/>
      <c r="E266" s="250"/>
      <c r="F266" s="25">
        <f>SUM(F265:F265)</f>
        <v>0</v>
      </c>
      <c r="G266" s="270"/>
    </row>
    <row r="267" spans="1:7" ht="15.6" customHeight="1" x14ac:dyDescent="0.25">
      <c r="A267" s="257" t="s">
        <v>14</v>
      </c>
      <c r="B267" s="249"/>
      <c r="C267" s="249"/>
      <c r="D267" s="249"/>
      <c r="E267" s="250"/>
      <c r="F267" s="33">
        <f>F260+F262+F264+F266</f>
        <v>0</v>
      </c>
      <c r="G267" s="270"/>
    </row>
    <row r="268" spans="1:7" ht="15.6" customHeight="1" x14ac:dyDescent="0.25">
      <c r="A268" s="258"/>
      <c r="B268" s="258"/>
      <c r="C268" s="258"/>
      <c r="D268" s="258"/>
      <c r="E268" s="258"/>
      <c r="F268" s="259"/>
      <c r="G268" s="276"/>
    </row>
    <row r="269" spans="1:7" ht="15.6" customHeight="1" x14ac:dyDescent="0.25">
      <c r="A269" s="260"/>
      <c r="B269" s="260"/>
      <c r="C269" s="260"/>
      <c r="D269" s="260"/>
      <c r="E269" s="260"/>
      <c r="F269" s="260"/>
      <c r="G269" s="277"/>
    </row>
    <row r="270" spans="1:7" ht="15.6" customHeight="1" x14ac:dyDescent="0.25">
      <c r="A270" s="251" t="s">
        <v>31</v>
      </c>
      <c r="B270" s="252"/>
      <c r="C270" s="252"/>
      <c r="D270" s="252"/>
      <c r="E270" s="252"/>
      <c r="F270" s="253"/>
      <c r="G270" s="267"/>
    </row>
    <row r="271" spans="1:7" ht="15.6" customHeight="1" x14ac:dyDescent="0.25">
      <c r="A271" s="254"/>
      <c r="B271" s="255"/>
      <c r="C271" s="255"/>
      <c r="D271" s="255"/>
      <c r="E271" s="255"/>
      <c r="F271" s="256"/>
      <c r="G271" s="267"/>
    </row>
    <row r="272" spans="1:7" ht="15.6" customHeight="1" thickBot="1" x14ac:dyDescent="0.3">
      <c r="A272" s="3" t="s">
        <v>1</v>
      </c>
      <c r="B272" s="4"/>
      <c r="C272" s="5" t="s">
        <v>2</v>
      </c>
      <c r="D272" s="5" t="s">
        <v>3</v>
      </c>
      <c r="E272" s="6" t="s">
        <v>4</v>
      </c>
      <c r="F272" s="7" t="s">
        <v>5</v>
      </c>
      <c r="G272" s="267"/>
    </row>
    <row r="273" spans="1:7" ht="15.6" customHeight="1" thickBot="1" x14ac:dyDescent="0.3">
      <c r="A273" s="26" t="s">
        <v>6</v>
      </c>
      <c r="B273" s="9"/>
      <c r="C273" s="31"/>
      <c r="D273" s="10"/>
      <c r="E273" s="11"/>
      <c r="F273" s="12">
        <f>SUM(C273:E273)</f>
        <v>0</v>
      </c>
      <c r="G273" s="268"/>
    </row>
    <row r="274" spans="1:7" ht="15.6" customHeight="1" thickTop="1" thickBot="1" x14ac:dyDescent="0.3">
      <c r="A274" s="248" t="s">
        <v>7</v>
      </c>
      <c r="B274" s="249"/>
      <c r="C274" s="249"/>
      <c r="D274" s="249"/>
      <c r="E274" s="250"/>
      <c r="F274" s="25">
        <f>SUM(F273:F273)</f>
        <v>0</v>
      </c>
      <c r="G274" s="270"/>
    </row>
    <row r="275" spans="1:7" ht="15.6" customHeight="1" thickTop="1" x14ac:dyDescent="0.25">
      <c r="A275" s="26" t="s">
        <v>8</v>
      </c>
      <c r="B275" s="9"/>
      <c r="C275" s="31">
        <v>1</v>
      </c>
      <c r="D275" s="31"/>
      <c r="E275" s="35"/>
      <c r="F275" s="27">
        <f t="shared" ref="F275:F276" si="29">SUM(C275:E275)</f>
        <v>1</v>
      </c>
      <c r="G275" s="271"/>
    </row>
    <row r="276" spans="1:7" ht="15.6" customHeight="1" thickBot="1" x14ac:dyDescent="0.3">
      <c r="A276" s="28" t="s">
        <v>8</v>
      </c>
      <c r="B276" s="14"/>
      <c r="C276" s="18"/>
      <c r="D276" s="18"/>
      <c r="E276" s="19"/>
      <c r="F276" s="17">
        <f t="shared" si="29"/>
        <v>0</v>
      </c>
      <c r="G276" s="269"/>
    </row>
    <row r="277" spans="1:7" ht="15.6" customHeight="1" thickTop="1" thickBot="1" x14ac:dyDescent="0.3">
      <c r="A277" s="248" t="s">
        <v>9</v>
      </c>
      <c r="B277" s="249"/>
      <c r="C277" s="249"/>
      <c r="D277" s="249"/>
      <c r="E277" s="250"/>
      <c r="F277" s="25">
        <f>SUM(F275:F276)</f>
        <v>1</v>
      </c>
      <c r="G277" s="270"/>
    </row>
    <row r="278" spans="1:7" ht="15.6" customHeight="1" x14ac:dyDescent="0.25">
      <c r="A278" s="41" t="s">
        <v>12</v>
      </c>
      <c r="B278" s="52"/>
      <c r="C278" s="51"/>
      <c r="D278" s="43"/>
      <c r="E278" s="44"/>
      <c r="F278" s="45">
        <f>SUM(C278:E278)</f>
        <v>0</v>
      </c>
      <c r="G278" s="275"/>
    </row>
    <row r="279" spans="1:7" ht="15.6" customHeight="1" x14ac:dyDescent="0.25">
      <c r="A279" s="248" t="s">
        <v>13</v>
      </c>
      <c r="B279" s="249"/>
      <c r="C279" s="249"/>
      <c r="D279" s="249"/>
      <c r="E279" s="250"/>
      <c r="F279" s="25">
        <f>F278</f>
        <v>0</v>
      </c>
      <c r="G279" s="270"/>
    </row>
    <row r="280" spans="1:7" ht="15.6" customHeight="1" x14ac:dyDescent="0.25">
      <c r="A280" s="257" t="s">
        <v>14</v>
      </c>
      <c r="B280" s="249"/>
      <c r="C280" s="249"/>
      <c r="D280" s="249"/>
      <c r="E280" s="250"/>
      <c r="F280" s="33">
        <f>F274+F277+F279</f>
        <v>1</v>
      </c>
      <c r="G280" s="280"/>
    </row>
    <row r="281" spans="1:7" ht="15" customHeight="1" thickBot="1" x14ac:dyDescent="0.3"/>
    <row r="282" spans="1:7" ht="15" customHeight="1" x14ac:dyDescent="0.25">
      <c r="A282" s="251" t="s">
        <v>49</v>
      </c>
      <c r="B282" s="252"/>
      <c r="C282" s="252"/>
      <c r="D282" s="252"/>
      <c r="E282" s="252"/>
      <c r="F282" s="253"/>
    </row>
    <row r="283" spans="1:7" ht="15" customHeight="1" thickBot="1" x14ac:dyDescent="0.3">
      <c r="A283" s="254"/>
      <c r="B283" s="255"/>
      <c r="C283" s="255"/>
      <c r="D283" s="255"/>
      <c r="E283" s="255"/>
      <c r="F283" s="256"/>
    </row>
    <row r="284" spans="1:7" ht="15" customHeight="1" thickBot="1" x14ac:dyDescent="0.3">
      <c r="A284" s="3" t="s">
        <v>1</v>
      </c>
      <c r="B284" s="4"/>
      <c r="C284" s="5" t="s">
        <v>2</v>
      </c>
      <c r="D284" s="5" t="s">
        <v>3</v>
      </c>
      <c r="E284" s="6" t="s">
        <v>4</v>
      </c>
      <c r="F284" s="7" t="s">
        <v>5</v>
      </c>
    </row>
    <row r="285" spans="1:7" ht="15" customHeight="1" x14ac:dyDescent="0.25">
      <c r="A285" s="26" t="s">
        <v>6</v>
      </c>
      <c r="B285" s="56"/>
      <c r="C285" s="65"/>
      <c r="D285" s="31">
        <v>1</v>
      </c>
      <c r="E285" s="57">
        <v>1</v>
      </c>
      <c r="F285" s="12">
        <f>SUM(C285:E285)</f>
        <v>2</v>
      </c>
    </row>
    <row r="286" spans="1:7" ht="15" customHeight="1" thickBot="1" x14ac:dyDescent="0.3">
      <c r="A286" s="28" t="s">
        <v>6</v>
      </c>
      <c r="B286" s="58"/>
      <c r="C286" s="18"/>
      <c r="D286" s="18"/>
      <c r="E286" s="59"/>
      <c r="F286" s="17">
        <f>SUM(C286:E286)</f>
        <v>0</v>
      </c>
    </row>
    <row r="287" spans="1:7" ht="15" customHeight="1" thickTop="1" thickBot="1" x14ac:dyDescent="0.3">
      <c r="A287" s="292" t="s">
        <v>7</v>
      </c>
      <c r="B287" s="249"/>
      <c r="C287" s="249"/>
      <c r="D287" s="249"/>
      <c r="E287" s="250"/>
      <c r="F287" s="104">
        <f>SUM(F285:F286)</f>
        <v>2</v>
      </c>
    </row>
    <row r="288" spans="1:7" ht="15" customHeight="1" thickTop="1" x14ac:dyDescent="0.25">
      <c r="A288" s="26" t="s">
        <v>8</v>
      </c>
      <c r="B288" s="56"/>
      <c r="C288" s="87"/>
      <c r="D288" s="97"/>
      <c r="E288" s="11">
        <v>3</v>
      </c>
      <c r="F288" s="27">
        <f t="shared" ref="F288:F289" si="30">SUM(C288:E288)</f>
        <v>3</v>
      </c>
    </row>
    <row r="289" spans="1:6" ht="15" customHeight="1" thickBot="1" x14ac:dyDescent="0.3">
      <c r="A289" s="28" t="s">
        <v>8</v>
      </c>
      <c r="B289" s="58"/>
      <c r="C289" s="88"/>
      <c r="D289" s="85"/>
      <c r="E289" s="16"/>
      <c r="F289" s="17">
        <f t="shared" si="30"/>
        <v>0</v>
      </c>
    </row>
    <row r="290" spans="1:6" ht="15" customHeight="1" thickTop="1" thickBot="1" x14ac:dyDescent="0.3">
      <c r="A290" s="292" t="s">
        <v>9</v>
      </c>
      <c r="B290" s="249"/>
      <c r="C290" s="249"/>
      <c r="D290" s="249"/>
      <c r="E290" s="250"/>
      <c r="F290" s="104">
        <f>SUM(F288:F289)</f>
        <v>3</v>
      </c>
    </row>
    <row r="291" spans="1:6" ht="15" customHeight="1" thickTop="1" thickBot="1" x14ac:dyDescent="0.3">
      <c r="A291" s="41" t="s">
        <v>10</v>
      </c>
      <c r="B291" s="42"/>
      <c r="C291" s="43"/>
      <c r="D291" s="43"/>
      <c r="E291" s="44"/>
      <c r="F291" s="45">
        <f>SUM(C291:E291)</f>
        <v>0</v>
      </c>
    </row>
    <row r="292" spans="1:6" ht="15" customHeight="1" thickTop="1" thickBot="1" x14ac:dyDescent="0.3">
      <c r="A292" s="292" t="s">
        <v>26</v>
      </c>
      <c r="B292" s="249"/>
      <c r="C292" s="249"/>
      <c r="D292" s="249"/>
      <c r="E292" s="250"/>
      <c r="F292" s="104">
        <f>F291</f>
        <v>0</v>
      </c>
    </row>
    <row r="293" spans="1:6" ht="15" customHeight="1" thickTop="1" thickBot="1" x14ac:dyDescent="0.3">
      <c r="A293" s="26" t="s">
        <v>50</v>
      </c>
      <c r="B293" s="46"/>
      <c r="C293" s="31"/>
      <c r="D293" s="10"/>
      <c r="E293" s="35"/>
      <c r="F293" s="27">
        <f>SUM(C293:E293)</f>
        <v>0</v>
      </c>
    </row>
    <row r="294" spans="1:6" ht="15" customHeight="1" thickTop="1" thickBot="1" x14ac:dyDescent="0.3">
      <c r="A294" s="292" t="s">
        <v>13</v>
      </c>
      <c r="B294" s="249"/>
      <c r="C294" s="249"/>
      <c r="D294" s="249"/>
      <c r="E294" s="250"/>
      <c r="F294" s="104">
        <f>SUM(F293:F293)</f>
        <v>0</v>
      </c>
    </row>
    <row r="295" spans="1:6" ht="15" customHeight="1" thickTop="1" thickBot="1" x14ac:dyDescent="0.3">
      <c r="A295" s="287" t="s">
        <v>14</v>
      </c>
      <c r="B295" s="249"/>
      <c r="C295" s="249"/>
      <c r="D295" s="249"/>
      <c r="E295" s="250"/>
      <c r="F295" s="105">
        <f>F287+F290+F292+F294</f>
        <v>5</v>
      </c>
    </row>
  </sheetData>
  <mergeCells count="121">
    <mergeCell ref="A294:E294"/>
    <mergeCell ref="A22:E22"/>
    <mergeCell ref="A11:E11"/>
    <mergeCell ref="A6:F7"/>
    <mergeCell ref="A32:E32"/>
    <mergeCell ref="A83:F84"/>
    <mergeCell ref="A189:F190"/>
    <mergeCell ref="A194:E194"/>
    <mergeCell ref="A179:E179"/>
    <mergeCell ref="A185:E185"/>
    <mergeCell ref="A218:E218"/>
    <mergeCell ref="A99:F100"/>
    <mergeCell ref="A16:E16"/>
    <mergeCell ref="A74:E74"/>
    <mergeCell ref="A95:E95"/>
    <mergeCell ref="A40:E40"/>
    <mergeCell ref="A129:E129"/>
    <mergeCell ref="A28:F29"/>
    <mergeCell ref="A222:F223"/>
    <mergeCell ref="A1:F3"/>
    <mergeCell ref="A205:F206"/>
    <mergeCell ref="A282:F283"/>
    <mergeCell ref="A287:E287"/>
    <mergeCell ref="A290:E290"/>
    <mergeCell ref="A292:E292"/>
    <mergeCell ref="A4:F5"/>
    <mergeCell ref="A26:F27"/>
    <mergeCell ref="A274:E274"/>
    <mergeCell ref="A169:F170"/>
    <mergeCell ref="A57:E57"/>
    <mergeCell ref="A295:E295"/>
    <mergeCell ref="A25:E25"/>
    <mergeCell ref="A149:F150"/>
    <mergeCell ref="A256:F257"/>
    <mergeCell ref="A89:E89"/>
    <mergeCell ref="A220:E220"/>
    <mergeCell ref="A163:E163"/>
    <mergeCell ref="A69:E69"/>
    <mergeCell ref="A166:E166"/>
    <mergeCell ref="A247:E247"/>
    <mergeCell ref="A133:F134"/>
    <mergeCell ref="A234:E234"/>
    <mergeCell ref="A117:F118"/>
    <mergeCell ref="A81:F82"/>
    <mergeCell ref="A80:E80"/>
    <mergeCell ref="A116:E116"/>
    <mergeCell ref="A203:E203"/>
    <mergeCell ref="A143:E143"/>
    <mergeCell ref="A201:E201"/>
    <mergeCell ref="A267:E267"/>
    <mergeCell ref="A159:F160"/>
    <mergeCell ref="A131:E131"/>
    <mergeCell ref="A262:E262"/>
    <mergeCell ref="A153:E153"/>
    <mergeCell ref="G1:G280"/>
    <mergeCell ref="A280:E280"/>
    <mergeCell ref="A266:E266"/>
    <mergeCell ref="A268:F269"/>
    <mergeCell ref="A270:F271"/>
    <mergeCell ref="A51:E51"/>
    <mergeCell ref="A55:E55"/>
    <mergeCell ref="A60:E60"/>
    <mergeCell ref="A44:F45"/>
    <mergeCell ref="A59:E59"/>
    <mergeCell ref="A35:E35"/>
    <mergeCell ref="A41:E41"/>
    <mergeCell ref="A124:E124"/>
    <mergeCell ref="A38:E38"/>
    <mergeCell ref="A238:F239"/>
    <mergeCell ref="A187:F188"/>
    <mergeCell ref="A244:E244"/>
    <mergeCell ref="A126:E126"/>
    <mergeCell ref="A147:F148"/>
    <mergeCell ref="A61:F62"/>
    <mergeCell ref="A98:E98"/>
    <mergeCell ref="A139:E139"/>
    <mergeCell ref="A252:E252"/>
    <mergeCell ref="A260:E260"/>
    <mergeCell ref="A145:E145"/>
    <mergeCell ref="A253:E253"/>
    <mergeCell ref="A186:E186"/>
    <mergeCell ref="A240:F241"/>
    <mergeCell ref="A250:E250"/>
    <mergeCell ref="A237:E237"/>
    <mergeCell ref="A199:E199"/>
    <mergeCell ref="A97:E97"/>
    <mergeCell ref="A207:F208"/>
    <mergeCell ref="A204:E204"/>
    <mergeCell ref="A101:F102"/>
    <mergeCell ref="A183:E183"/>
    <mergeCell ref="A254:F255"/>
    <mergeCell ref="A167:F168"/>
    <mergeCell ref="A135:F136"/>
    <mergeCell ref="A228:E228"/>
    <mergeCell ref="A157:F158"/>
    <mergeCell ref="A213:E213"/>
    <mergeCell ref="A156:E156"/>
    <mergeCell ref="A279:E279"/>
    <mergeCell ref="A77:E77"/>
    <mergeCell ref="A24:E24"/>
    <mergeCell ref="A113:E113"/>
    <mergeCell ref="A115:E115"/>
    <mergeCell ref="A79:E79"/>
    <mergeCell ref="A109:E109"/>
    <mergeCell ref="A224:F225"/>
    <mergeCell ref="A165:E165"/>
    <mergeCell ref="A132:E132"/>
    <mergeCell ref="A93:E93"/>
    <mergeCell ref="A216:E216"/>
    <mergeCell ref="A107:E107"/>
    <mergeCell ref="A264:E264"/>
    <mergeCell ref="A63:F64"/>
    <mergeCell ref="A155:E155"/>
    <mergeCell ref="A277:E277"/>
    <mergeCell ref="A175:E175"/>
    <mergeCell ref="A119:F120"/>
    <mergeCell ref="A236:E236"/>
    <mergeCell ref="A221:E221"/>
    <mergeCell ref="A232:E232"/>
    <mergeCell ref="A146:E146"/>
    <mergeCell ref="A141:E14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2"/>
  <sheetViews>
    <sheetView showGridLines="0" zoomScale="65" zoomScaleNormal="65" workbookViewId="0">
      <selection activeCell="A29" sqref="A29"/>
    </sheetView>
  </sheetViews>
  <sheetFormatPr baseColWidth="10" defaultColWidth="10.85546875" defaultRowHeight="15" customHeight="1" x14ac:dyDescent="0.25"/>
  <cols>
    <col min="1" max="1" width="11.85546875" style="53" customWidth="1"/>
    <col min="2" max="2" width="23.7109375" style="53" customWidth="1"/>
    <col min="3" max="7" width="9.42578125" style="53" customWidth="1"/>
    <col min="8" max="256" width="10.85546875" style="53" customWidth="1"/>
  </cols>
  <sheetData>
    <row r="1" spans="1:7" ht="15.6" customHeight="1" x14ac:dyDescent="0.25">
      <c r="A1" s="290" t="s">
        <v>30</v>
      </c>
      <c r="B1" s="291"/>
      <c r="C1" s="291"/>
      <c r="D1" s="291"/>
      <c r="E1" s="291"/>
      <c r="F1" s="291"/>
      <c r="G1" s="264"/>
    </row>
    <row r="2" spans="1:7" ht="15.6" customHeight="1" x14ac:dyDescent="0.25">
      <c r="A2" s="291"/>
      <c r="B2" s="291"/>
      <c r="C2" s="291"/>
      <c r="D2" s="291"/>
      <c r="E2" s="291"/>
      <c r="F2" s="291"/>
      <c r="G2" s="265"/>
    </row>
    <row r="3" spans="1:7" ht="15.6" customHeight="1" x14ac:dyDescent="0.25">
      <c r="A3" s="291"/>
      <c r="B3" s="291"/>
      <c r="C3" s="291"/>
      <c r="D3" s="291"/>
      <c r="E3" s="291"/>
      <c r="F3" s="291"/>
      <c r="G3" s="265"/>
    </row>
    <row r="4" spans="1:7" ht="15.6" customHeight="1" thickBot="1" x14ac:dyDescent="0.3">
      <c r="A4" s="266"/>
      <c r="B4" s="266"/>
      <c r="C4" s="266"/>
      <c r="D4" s="266"/>
      <c r="E4" s="266"/>
      <c r="F4" s="266"/>
      <c r="G4" s="266"/>
    </row>
    <row r="5" spans="1:7" ht="15.6" customHeight="1" thickBot="1" x14ac:dyDescent="0.3">
      <c r="A5" s="260"/>
      <c r="B5" s="260"/>
      <c r="C5" s="260"/>
      <c r="D5" s="260"/>
      <c r="E5" s="260"/>
      <c r="F5" s="260"/>
      <c r="G5" s="277"/>
    </row>
    <row r="6" spans="1:7" ht="15.6" customHeight="1" x14ac:dyDescent="0.25">
      <c r="A6" s="251" t="s">
        <v>15</v>
      </c>
      <c r="B6" s="252"/>
      <c r="C6" s="252"/>
      <c r="D6" s="252"/>
      <c r="E6" s="252"/>
      <c r="F6" s="253"/>
      <c r="G6" s="267"/>
    </row>
    <row r="7" spans="1:7" ht="15.6" customHeight="1" x14ac:dyDescent="0.25">
      <c r="A7" s="254"/>
      <c r="B7" s="255"/>
      <c r="C7" s="255"/>
      <c r="D7" s="255"/>
      <c r="E7" s="255"/>
      <c r="F7" s="256"/>
      <c r="G7" s="267"/>
    </row>
    <row r="8" spans="1:7" ht="15.6" customHeight="1" thickBot="1" x14ac:dyDescent="0.3">
      <c r="A8" s="3" t="s">
        <v>1</v>
      </c>
      <c r="B8" s="4"/>
      <c r="C8" s="5" t="s">
        <v>2</v>
      </c>
      <c r="D8" s="5" t="s">
        <v>3</v>
      </c>
      <c r="E8" s="6" t="s">
        <v>4</v>
      </c>
      <c r="F8" s="7" t="s">
        <v>5</v>
      </c>
      <c r="G8" s="267"/>
    </row>
    <row r="9" spans="1:7" ht="15.6" customHeight="1" x14ac:dyDescent="0.25">
      <c r="A9" s="26" t="s">
        <v>6</v>
      </c>
      <c r="B9" s="56"/>
      <c r="C9" s="31">
        <v>3</v>
      </c>
      <c r="D9" s="31">
        <v>4</v>
      </c>
      <c r="E9" s="57">
        <v>4</v>
      </c>
      <c r="F9" s="12">
        <f t="shared" ref="F9:F14" si="0">SUM(C9:E9)</f>
        <v>11</v>
      </c>
      <c r="G9" s="268"/>
    </row>
    <row r="10" spans="1:7" ht="15.6" customHeight="1" x14ac:dyDescent="0.25">
      <c r="A10" s="28" t="s">
        <v>6</v>
      </c>
      <c r="B10" s="58"/>
      <c r="C10" s="18">
        <v>3</v>
      </c>
      <c r="D10" s="18">
        <v>2</v>
      </c>
      <c r="E10" s="59">
        <v>3</v>
      </c>
      <c r="F10" s="17">
        <f t="shared" si="0"/>
        <v>8</v>
      </c>
      <c r="G10" s="269"/>
    </row>
    <row r="11" spans="1:7" ht="15.6" customHeight="1" x14ac:dyDescent="0.25">
      <c r="A11" s="28" t="s">
        <v>6</v>
      </c>
      <c r="B11" s="58"/>
      <c r="C11" s="18">
        <v>2</v>
      </c>
      <c r="D11" s="18">
        <v>4</v>
      </c>
      <c r="E11" s="59"/>
      <c r="F11" s="17">
        <f t="shared" si="0"/>
        <v>6</v>
      </c>
      <c r="G11" s="269"/>
    </row>
    <row r="12" spans="1:7" ht="15.6" customHeight="1" x14ac:dyDescent="0.25">
      <c r="A12" s="28" t="s">
        <v>6</v>
      </c>
      <c r="B12" s="58"/>
      <c r="C12" s="60">
        <v>1</v>
      </c>
      <c r="D12" s="18"/>
      <c r="E12" s="59"/>
      <c r="F12" s="17">
        <f t="shared" si="0"/>
        <v>1</v>
      </c>
      <c r="G12" s="269"/>
    </row>
    <row r="13" spans="1:7" ht="15.6" customHeight="1" x14ac:dyDescent="0.25">
      <c r="A13" s="28" t="s">
        <v>6</v>
      </c>
      <c r="B13" s="58"/>
      <c r="C13" s="18">
        <v>2</v>
      </c>
      <c r="D13" s="18"/>
      <c r="E13" s="59"/>
      <c r="F13" s="17">
        <f t="shared" si="0"/>
        <v>2</v>
      </c>
      <c r="G13" s="269"/>
    </row>
    <row r="14" spans="1:7" ht="15.6" customHeight="1" thickBot="1" x14ac:dyDescent="0.3">
      <c r="A14" s="28" t="s">
        <v>6</v>
      </c>
      <c r="B14" s="58"/>
      <c r="C14" s="18"/>
      <c r="D14" s="18"/>
      <c r="E14" s="59"/>
      <c r="F14" s="17">
        <f t="shared" si="0"/>
        <v>0</v>
      </c>
      <c r="G14" s="269"/>
    </row>
    <row r="15" spans="1:7" ht="15.6" customHeight="1" thickTop="1" thickBot="1" x14ac:dyDescent="0.3">
      <c r="A15" s="248" t="s">
        <v>7</v>
      </c>
      <c r="B15" s="249"/>
      <c r="C15" s="249"/>
      <c r="D15" s="249"/>
      <c r="E15" s="250"/>
      <c r="F15" s="25">
        <f>SUM(F9:F14)</f>
        <v>28</v>
      </c>
      <c r="G15" s="270"/>
    </row>
    <row r="16" spans="1:7" ht="15.6" customHeight="1" thickTop="1" x14ac:dyDescent="0.25">
      <c r="A16" s="26" t="s">
        <v>8</v>
      </c>
      <c r="B16" s="56"/>
      <c r="C16" s="31">
        <v>1</v>
      </c>
      <c r="D16" s="65">
        <v>4</v>
      </c>
      <c r="E16" s="11"/>
      <c r="F16" s="27">
        <f>SUM(C16:E16)</f>
        <v>5</v>
      </c>
      <c r="G16" s="271"/>
    </row>
    <row r="17" spans="1:7" ht="15.6" customHeight="1" x14ac:dyDescent="0.25">
      <c r="A17" s="28" t="s">
        <v>8</v>
      </c>
      <c r="B17" s="58"/>
      <c r="C17" s="60">
        <v>4</v>
      </c>
      <c r="D17" s="18">
        <v>5</v>
      </c>
      <c r="E17" s="66"/>
      <c r="F17" s="17">
        <f>SUM(C17:E17)</f>
        <v>9</v>
      </c>
      <c r="G17" s="269"/>
    </row>
    <row r="18" spans="1:7" ht="15.6" customHeight="1" x14ac:dyDescent="0.25">
      <c r="A18" s="28" t="s">
        <v>8</v>
      </c>
      <c r="B18" s="58"/>
      <c r="C18" s="18">
        <v>3</v>
      </c>
      <c r="D18" s="60"/>
      <c r="E18" s="16"/>
      <c r="F18" s="17">
        <f>SUM(C18:E18)</f>
        <v>3</v>
      </c>
      <c r="G18" s="269"/>
    </row>
    <row r="19" spans="1:7" ht="15.6" customHeight="1" x14ac:dyDescent="0.25">
      <c r="A19" s="28" t="s">
        <v>8</v>
      </c>
      <c r="B19" s="58"/>
      <c r="C19" s="18">
        <v>3</v>
      </c>
      <c r="D19" s="18"/>
      <c r="E19" s="67"/>
      <c r="F19" s="17">
        <f>SUM(C19:E19)</f>
        <v>3</v>
      </c>
      <c r="G19" s="269"/>
    </row>
    <row r="20" spans="1:7" ht="15.6" customHeight="1" thickBot="1" x14ac:dyDescent="0.3">
      <c r="A20" s="29" t="s">
        <v>8</v>
      </c>
      <c r="B20" s="64"/>
      <c r="C20" s="68"/>
      <c r="D20" s="22"/>
      <c r="E20" s="69"/>
      <c r="F20" s="24">
        <f>SUM(C20:E20)</f>
        <v>0</v>
      </c>
      <c r="G20" s="278"/>
    </row>
    <row r="21" spans="1:7" ht="15.6" customHeight="1" thickTop="1" thickBot="1" x14ac:dyDescent="0.3">
      <c r="A21" s="248" t="s">
        <v>9</v>
      </c>
      <c r="B21" s="249"/>
      <c r="C21" s="249"/>
      <c r="D21" s="249"/>
      <c r="E21" s="250"/>
      <c r="F21" s="25">
        <f>SUM(F16:F20)</f>
        <v>20</v>
      </c>
      <c r="G21" s="270"/>
    </row>
    <row r="22" spans="1:7" ht="15.6" customHeight="1" thickTop="1" x14ac:dyDescent="0.25">
      <c r="A22" s="26" t="s">
        <v>10</v>
      </c>
      <c r="B22" s="56"/>
      <c r="C22" s="31">
        <v>2</v>
      </c>
      <c r="D22" s="31"/>
      <c r="E22" s="57"/>
      <c r="F22" s="27">
        <f>SUM(C22:E22)</f>
        <v>2</v>
      </c>
      <c r="G22" s="271"/>
    </row>
    <row r="23" spans="1:7" ht="15.6" customHeight="1" x14ac:dyDescent="0.25">
      <c r="A23" s="28" t="s">
        <v>10</v>
      </c>
      <c r="B23" s="58"/>
      <c r="C23" s="18">
        <v>3</v>
      </c>
      <c r="D23" s="18"/>
      <c r="E23" s="59"/>
      <c r="F23" s="17">
        <f>SUM(C23:E23)</f>
        <v>3</v>
      </c>
      <c r="G23" s="269"/>
    </row>
    <row r="24" spans="1:7" ht="15.6" customHeight="1" thickBot="1" x14ac:dyDescent="0.3">
      <c r="A24" s="28" t="s">
        <v>10</v>
      </c>
      <c r="B24" s="58"/>
      <c r="C24" s="18"/>
      <c r="D24" s="18"/>
      <c r="E24" s="59"/>
      <c r="F24" s="17">
        <f>SUM(C24:E24)</f>
        <v>0</v>
      </c>
      <c r="G24" s="269"/>
    </row>
    <row r="25" spans="1:7" ht="15.6" customHeight="1" thickTop="1" thickBot="1" x14ac:dyDescent="0.3">
      <c r="A25" s="248" t="s">
        <v>11</v>
      </c>
      <c r="B25" s="249"/>
      <c r="C25" s="249"/>
      <c r="D25" s="249"/>
      <c r="E25" s="250"/>
      <c r="F25" s="25">
        <f>SUM(F22:F24)</f>
        <v>5</v>
      </c>
      <c r="G25" s="270"/>
    </row>
    <row r="26" spans="1:7" ht="15.6" customHeight="1" thickTop="1" x14ac:dyDescent="0.25">
      <c r="A26" s="26" t="s">
        <v>50</v>
      </c>
      <c r="B26" s="56"/>
      <c r="C26" s="31">
        <v>2</v>
      </c>
      <c r="D26" s="10"/>
      <c r="E26" s="35"/>
      <c r="F26" s="27">
        <f t="shared" ref="F26:F29" si="1">SUM(C26:E26)</f>
        <v>2</v>
      </c>
      <c r="G26" s="271"/>
    </row>
    <row r="27" spans="1:7" ht="15.6" customHeight="1" x14ac:dyDescent="0.25">
      <c r="A27" s="28" t="s">
        <v>50</v>
      </c>
      <c r="B27" s="58"/>
      <c r="C27" s="18">
        <v>2</v>
      </c>
      <c r="D27" s="15"/>
      <c r="E27" s="19"/>
      <c r="F27" s="17">
        <f t="shared" si="1"/>
        <v>2</v>
      </c>
      <c r="G27" s="269"/>
    </row>
    <row r="28" spans="1:7" ht="15.6" customHeight="1" x14ac:dyDescent="0.25">
      <c r="A28" s="28" t="s">
        <v>50</v>
      </c>
      <c r="B28" s="58"/>
      <c r="C28" s="18">
        <v>5</v>
      </c>
      <c r="D28" s="15"/>
      <c r="E28" s="19"/>
      <c r="F28" s="17">
        <f t="shared" si="1"/>
        <v>5</v>
      </c>
      <c r="G28" s="269"/>
    </row>
    <row r="29" spans="1:7" ht="15.6" customHeight="1" thickBot="1" x14ac:dyDescent="0.3">
      <c r="A29" s="28" t="s">
        <v>50</v>
      </c>
      <c r="B29" s="58"/>
      <c r="C29" s="18"/>
      <c r="D29" s="15"/>
      <c r="E29" s="19"/>
      <c r="F29" s="17">
        <f t="shared" si="1"/>
        <v>0</v>
      </c>
      <c r="G29" s="269"/>
    </row>
    <row r="30" spans="1:7" ht="15.6" customHeight="1" thickTop="1" thickBot="1" x14ac:dyDescent="0.3">
      <c r="A30" s="248" t="s">
        <v>13</v>
      </c>
      <c r="B30" s="249"/>
      <c r="C30" s="249"/>
      <c r="D30" s="249"/>
      <c r="E30" s="250"/>
      <c r="F30" s="25">
        <f>SUM(F26:F29)</f>
        <v>9</v>
      </c>
      <c r="G30" s="270"/>
    </row>
    <row r="31" spans="1:7" ht="15.6" customHeight="1" x14ac:dyDescent="0.25">
      <c r="A31" s="257" t="s">
        <v>14</v>
      </c>
      <c r="B31" s="249"/>
      <c r="C31" s="249"/>
      <c r="D31" s="249"/>
      <c r="E31" s="250"/>
      <c r="F31" s="70">
        <f>F15+F21+F25+F30</f>
        <v>62</v>
      </c>
      <c r="G31" s="303"/>
    </row>
    <row r="32" spans="1:7" ht="15.6" customHeight="1" x14ac:dyDescent="0.25">
      <c r="A32" s="281"/>
      <c r="B32" s="282"/>
      <c r="C32" s="282"/>
      <c r="D32" s="282"/>
      <c r="E32" s="282"/>
      <c r="F32" s="313"/>
      <c r="G32" s="258"/>
    </row>
    <row r="33" spans="1:256" ht="15.6" customHeight="1" thickBot="1" x14ac:dyDescent="0.3">
      <c r="A33" s="284"/>
      <c r="B33" s="285"/>
      <c r="C33" s="285"/>
      <c r="D33" s="285"/>
      <c r="E33" s="285"/>
      <c r="F33" s="286"/>
      <c r="G33" s="260"/>
    </row>
    <row r="34" spans="1:256" ht="15.6" customHeight="1" thickTop="1" x14ac:dyDescent="0.25">
      <c r="A34" s="258"/>
      <c r="B34" s="258"/>
      <c r="C34" s="258"/>
      <c r="D34" s="258"/>
      <c r="E34" s="258"/>
      <c r="F34" s="259"/>
      <c r="G34" s="259"/>
    </row>
    <row r="35" spans="1:256" ht="15.6" customHeight="1" x14ac:dyDescent="0.25">
      <c r="A35" s="260"/>
      <c r="B35" s="260"/>
      <c r="C35" s="260"/>
      <c r="D35" s="260"/>
      <c r="E35" s="260"/>
      <c r="F35" s="260"/>
      <c r="G35" s="260"/>
    </row>
    <row r="36" spans="1:256" ht="15.6" customHeight="1" x14ac:dyDescent="0.25">
      <c r="A36" s="251" t="s">
        <v>21</v>
      </c>
      <c r="B36" s="252"/>
      <c r="C36" s="252"/>
      <c r="D36" s="252"/>
      <c r="E36" s="252"/>
      <c r="F36" s="253"/>
      <c r="G36" s="267"/>
    </row>
    <row r="37" spans="1:256" ht="15.6" customHeight="1" x14ac:dyDescent="0.25">
      <c r="A37" s="254"/>
      <c r="B37" s="255"/>
      <c r="C37" s="255"/>
      <c r="D37" s="255"/>
      <c r="E37" s="255"/>
      <c r="F37" s="256"/>
      <c r="G37" s="267"/>
    </row>
    <row r="38" spans="1:256" ht="15.6" customHeight="1" thickBot="1" x14ac:dyDescent="0.3">
      <c r="A38" s="3" t="s">
        <v>1</v>
      </c>
      <c r="B38" s="4"/>
      <c r="C38" s="5" t="s">
        <v>2</v>
      </c>
      <c r="D38" s="5" t="s">
        <v>3</v>
      </c>
      <c r="E38" s="6" t="s">
        <v>4</v>
      </c>
      <c r="F38" s="7" t="s">
        <v>5</v>
      </c>
      <c r="G38" s="267"/>
    </row>
    <row r="39" spans="1:256" ht="15.6" customHeight="1" x14ac:dyDescent="0.25">
      <c r="A39" s="26" t="s">
        <v>6</v>
      </c>
      <c r="B39" s="56"/>
      <c r="C39" s="31">
        <v>2</v>
      </c>
      <c r="D39" s="65">
        <v>2</v>
      </c>
      <c r="E39" s="11"/>
      <c r="F39" s="12">
        <f t="shared" ref="F39:F40" si="2">SUM(C39:E39)</f>
        <v>4</v>
      </c>
      <c r="G39" s="268"/>
    </row>
    <row r="40" spans="1:256" ht="15.6" customHeight="1" thickBot="1" x14ac:dyDescent="0.3">
      <c r="A40" s="28" t="s">
        <v>6</v>
      </c>
      <c r="B40" s="58"/>
      <c r="C40" s="18"/>
      <c r="D40" s="18"/>
      <c r="E40" s="67"/>
      <c r="F40" s="17">
        <f t="shared" si="2"/>
        <v>0</v>
      </c>
      <c r="G40" s="269"/>
    </row>
    <row r="41" spans="1:256" ht="15.6" customHeight="1" thickTop="1" thickBot="1" x14ac:dyDescent="0.3">
      <c r="A41" s="248" t="s">
        <v>7</v>
      </c>
      <c r="B41" s="249"/>
      <c r="C41" s="249"/>
      <c r="D41" s="249"/>
      <c r="E41" s="250"/>
      <c r="F41" s="25">
        <f>SUM(F39:F40)</f>
        <v>4</v>
      </c>
      <c r="G41" s="270"/>
    </row>
    <row r="42" spans="1:256" ht="15.6" customHeight="1" thickTop="1" x14ac:dyDescent="0.25">
      <c r="A42" s="26" t="s">
        <v>8</v>
      </c>
      <c r="B42" s="56"/>
      <c r="C42" s="31">
        <v>1</v>
      </c>
      <c r="D42" s="31"/>
      <c r="E42" s="57">
        <v>4</v>
      </c>
      <c r="F42" s="27">
        <f>SUM(C42:E42)</f>
        <v>5</v>
      </c>
      <c r="G42" s="271"/>
    </row>
    <row r="43" spans="1:256" ht="15.6" customHeight="1" x14ac:dyDescent="0.25">
      <c r="A43" s="28" t="s">
        <v>8</v>
      </c>
      <c r="B43" s="58"/>
      <c r="C43" s="61">
        <v>1</v>
      </c>
      <c r="D43" s="18"/>
      <c r="E43" s="59"/>
      <c r="F43" s="17">
        <f>SUM(C43:E43)</f>
        <v>1</v>
      </c>
      <c r="G43" s="269"/>
    </row>
    <row r="44" spans="1:256" ht="15.6" customHeight="1" x14ac:dyDescent="0.25">
      <c r="A44" s="28" t="s">
        <v>8</v>
      </c>
      <c r="B44" s="58"/>
      <c r="C44" s="62">
        <v>2</v>
      </c>
      <c r="D44" s="18"/>
      <c r="E44" s="59"/>
      <c r="F44" s="17">
        <f>SUM(C44:E44)</f>
        <v>2</v>
      </c>
      <c r="G44" s="269"/>
    </row>
    <row r="45" spans="1:256" ht="15.6" customHeight="1" x14ac:dyDescent="0.25">
      <c r="A45" s="149" t="s">
        <v>8</v>
      </c>
      <c r="B45" s="156"/>
      <c r="C45" s="181">
        <v>2</v>
      </c>
      <c r="D45" s="151"/>
      <c r="E45" s="182"/>
      <c r="F45" s="154">
        <f>SUM(C45:E45)</f>
        <v>2</v>
      </c>
      <c r="G45" s="304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</row>
    <row r="46" spans="1:256" ht="15.6" customHeight="1" thickBot="1" x14ac:dyDescent="0.3">
      <c r="A46" s="29" t="s">
        <v>8</v>
      </c>
      <c r="B46" s="64"/>
      <c r="C46" s="71">
        <v>1</v>
      </c>
      <c r="D46" s="22"/>
      <c r="E46" s="69"/>
      <c r="F46" s="24">
        <f>SUM(C46:E46)</f>
        <v>1</v>
      </c>
      <c r="G46" s="278"/>
    </row>
    <row r="47" spans="1:256" ht="15.6" customHeight="1" thickTop="1" thickBot="1" x14ac:dyDescent="0.3">
      <c r="A47" s="248" t="s">
        <v>9</v>
      </c>
      <c r="B47" s="249"/>
      <c r="C47" s="249"/>
      <c r="D47" s="249"/>
      <c r="E47" s="250"/>
      <c r="F47" s="25">
        <f>SUM(F42:F46)</f>
        <v>11</v>
      </c>
      <c r="G47" s="270"/>
    </row>
    <row r="48" spans="1:256" ht="15.6" customHeight="1" thickTop="1" x14ac:dyDescent="0.25">
      <c r="A48" s="26" t="s">
        <v>10</v>
      </c>
      <c r="B48" s="56"/>
      <c r="C48" s="31"/>
      <c r="D48" s="65">
        <v>4</v>
      </c>
      <c r="E48" s="11"/>
      <c r="F48" s="27">
        <f t="shared" ref="F48:F49" si="3">SUM(C48:E48)</f>
        <v>4</v>
      </c>
      <c r="G48" s="271"/>
    </row>
    <row r="49" spans="1:7" ht="15.6" customHeight="1" thickBot="1" x14ac:dyDescent="0.3">
      <c r="A49" s="28" t="s">
        <v>10</v>
      </c>
      <c r="B49" s="58"/>
      <c r="C49" s="18"/>
      <c r="D49" s="18"/>
      <c r="E49" s="67"/>
      <c r="F49" s="17">
        <f t="shared" si="3"/>
        <v>0</v>
      </c>
      <c r="G49" s="269"/>
    </row>
    <row r="50" spans="1:7" ht="15.6" customHeight="1" thickTop="1" thickBot="1" x14ac:dyDescent="0.3">
      <c r="A50" s="248" t="s">
        <v>11</v>
      </c>
      <c r="B50" s="249"/>
      <c r="C50" s="249"/>
      <c r="D50" s="249"/>
      <c r="E50" s="250"/>
      <c r="F50" s="25">
        <f>SUM(F48:F49)</f>
        <v>4</v>
      </c>
      <c r="G50" s="270"/>
    </row>
    <row r="51" spans="1:7" ht="15.6" customHeight="1" x14ac:dyDescent="0.25">
      <c r="A51" s="41" t="s">
        <v>12</v>
      </c>
      <c r="B51" s="42"/>
      <c r="C51" s="43"/>
      <c r="D51" s="43"/>
      <c r="E51" s="44"/>
      <c r="F51" s="45">
        <f>SUM(C51:E51)</f>
        <v>0</v>
      </c>
      <c r="G51" s="275"/>
    </row>
    <row r="52" spans="1:7" ht="15.6" customHeight="1" x14ac:dyDescent="0.25">
      <c r="A52" s="248" t="s">
        <v>13</v>
      </c>
      <c r="B52" s="249"/>
      <c r="C52" s="249"/>
      <c r="D52" s="249"/>
      <c r="E52" s="250"/>
      <c r="F52" s="25">
        <f>F51</f>
        <v>0</v>
      </c>
      <c r="G52" s="270"/>
    </row>
    <row r="53" spans="1:7" ht="15.6" customHeight="1" x14ac:dyDescent="0.25">
      <c r="A53" s="257" t="s">
        <v>14</v>
      </c>
      <c r="B53" s="249"/>
      <c r="C53" s="249"/>
      <c r="D53" s="249"/>
      <c r="E53" s="250"/>
      <c r="F53" s="33">
        <f>F41+F47+F50+F52</f>
        <v>19</v>
      </c>
      <c r="G53" s="270"/>
    </row>
    <row r="54" spans="1:7" ht="15.6" customHeight="1" x14ac:dyDescent="0.25">
      <c r="A54" s="258"/>
      <c r="B54" s="258"/>
      <c r="C54" s="258"/>
      <c r="D54" s="258"/>
      <c r="E54" s="258"/>
      <c r="F54" s="259"/>
      <c r="G54" s="259"/>
    </row>
    <row r="55" spans="1:7" ht="15.6" customHeight="1" thickBot="1" x14ac:dyDescent="0.3">
      <c r="A55" s="260"/>
      <c r="B55" s="260"/>
      <c r="C55" s="260"/>
      <c r="D55" s="260"/>
      <c r="E55" s="260"/>
      <c r="F55" s="260"/>
      <c r="G55" s="260"/>
    </row>
    <row r="56" spans="1:7" ht="15.6" customHeight="1" thickTop="1" x14ac:dyDescent="0.25">
      <c r="A56" s="258"/>
      <c r="B56" s="258"/>
      <c r="C56" s="258"/>
      <c r="D56" s="258"/>
      <c r="E56" s="258"/>
      <c r="F56" s="259"/>
      <c r="G56" s="259"/>
    </row>
    <row r="57" spans="1:7" ht="15.6" customHeight="1" x14ac:dyDescent="0.25">
      <c r="A57" s="260"/>
      <c r="B57" s="260"/>
      <c r="C57" s="260"/>
      <c r="D57" s="260"/>
      <c r="E57" s="260"/>
      <c r="F57" s="260"/>
      <c r="G57" s="260"/>
    </row>
    <row r="58" spans="1:7" ht="15.6" customHeight="1" x14ac:dyDescent="0.25">
      <c r="A58" s="251" t="s">
        <v>24</v>
      </c>
      <c r="B58" s="252"/>
      <c r="C58" s="252"/>
      <c r="D58" s="252"/>
      <c r="E58" s="252"/>
      <c r="F58" s="253"/>
      <c r="G58" s="267"/>
    </row>
    <row r="59" spans="1:7" ht="15.6" customHeight="1" x14ac:dyDescent="0.25">
      <c r="A59" s="254"/>
      <c r="B59" s="255"/>
      <c r="C59" s="255"/>
      <c r="D59" s="255"/>
      <c r="E59" s="255"/>
      <c r="F59" s="256"/>
      <c r="G59" s="267"/>
    </row>
    <row r="60" spans="1:7" ht="15.6" customHeight="1" thickBot="1" x14ac:dyDescent="0.3">
      <c r="A60" s="3" t="s">
        <v>1</v>
      </c>
      <c r="B60" s="4"/>
      <c r="C60" s="5" t="s">
        <v>2</v>
      </c>
      <c r="D60" s="5" t="s">
        <v>3</v>
      </c>
      <c r="E60" s="6" t="s">
        <v>4</v>
      </c>
      <c r="F60" s="7" t="s">
        <v>5</v>
      </c>
      <c r="G60" s="267"/>
    </row>
    <row r="61" spans="1:7" ht="15.6" customHeight="1" x14ac:dyDescent="0.25">
      <c r="A61" s="26" t="s">
        <v>6</v>
      </c>
      <c r="B61" s="56"/>
      <c r="C61" s="73">
        <v>3</v>
      </c>
      <c r="D61" s="31">
        <v>2</v>
      </c>
      <c r="E61" s="57">
        <v>3</v>
      </c>
      <c r="F61" s="12">
        <f t="shared" ref="F61:F67" si="4">SUM(C61:E61)</f>
        <v>8</v>
      </c>
      <c r="G61" s="268"/>
    </row>
    <row r="62" spans="1:7" ht="15.6" customHeight="1" x14ac:dyDescent="0.25">
      <c r="A62" s="28" t="s">
        <v>6</v>
      </c>
      <c r="B62" s="58"/>
      <c r="C62" s="74">
        <v>1</v>
      </c>
      <c r="D62" s="18">
        <v>2</v>
      </c>
      <c r="E62" s="59"/>
      <c r="F62" s="17">
        <f t="shared" si="4"/>
        <v>3</v>
      </c>
      <c r="G62" s="269"/>
    </row>
    <row r="63" spans="1:7" ht="15.6" customHeight="1" x14ac:dyDescent="0.25">
      <c r="A63" s="28" t="s">
        <v>6</v>
      </c>
      <c r="B63" s="58"/>
      <c r="C63" s="18"/>
      <c r="D63" s="18">
        <v>3</v>
      </c>
      <c r="E63" s="59"/>
      <c r="F63" s="17">
        <f t="shared" si="4"/>
        <v>3</v>
      </c>
      <c r="G63" s="269"/>
    </row>
    <row r="64" spans="1:7" ht="15.6" customHeight="1" x14ac:dyDescent="0.25">
      <c r="A64" s="28" t="s">
        <v>6</v>
      </c>
      <c r="B64" s="58"/>
      <c r="C64" s="18"/>
      <c r="D64" s="18">
        <v>3</v>
      </c>
      <c r="E64" s="59"/>
      <c r="F64" s="17">
        <f t="shared" si="4"/>
        <v>3</v>
      </c>
      <c r="G64" s="269"/>
    </row>
    <row r="65" spans="1:256" ht="15.6" customHeight="1" x14ac:dyDescent="0.25">
      <c r="A65" s="28" t="s">
        <v>6</v>
      </c>
      <c r="B65" s="58"/>
      <c r="C65" s="60"/>
      <c r="D65" s="18">
        <v>2</v>
      </c>
      <c r="E65" s="59"/>
      <c r="F65" s="17">
        <f t="shared" si="4"/>
        <v>2</v>
      </c>
      <c r="G65" s="269"/>
    </row>
    <row r="66" spans="1:256" ht="15.6" customHeight="1" x14ac:dyDescent="0.25">
      <c r="A66" s="28" t="s">
        <v>6</v>
      </c>
      <c r="B66" s="58"/>
      <c r="C66" s="18"/>
      <c r="D66" s="18">
        <v>3</v>
      </c>
      <c r="E66" s="63"/>
      <c r="F66" s="17">
        <f t="shared" si="4"/>
        <v>3</v>
      </c>
      <c r="G66" s="269"/>
    </row>
    <row r="67" spans="1:256" ht="15.6" customHeight="1" thickBot="1" x14ac:dyDescent="0.3">
      <c r="A67" s="29" t="s">
        <v>6</v>
      </c>
      <c r="B67" s="40"/>
      <c r="C67" s="22"/>
      <c r="D67" s="22">
        <v>2</v>
      </c>
      <c r="E67" s="30"/>
      <c r="F67" s="24">
        <f t="shared" si="4"/>
        <v>2</v>
      </c>
      <c r="G67" s="278"/>
    </row>
    <row r="68" spans="1:256" ht="15.6" customHeight="1" thickTop="1" thickBot="1" x14ac:dyDescent="0.3">
      <c r="A68" s="248" t="s">
        <v>7</v>
      </c>
      <c r="B68" s="249"/>
      <c r="C68" s="249"/>
      <c r="D68" s="249"/>
      <c r="E68" s="250"/>
      <c r="F68" s="25">
        <f>SUM(F61:F67)</f>
        <v>24</v>
      </c>
      <c r="G68" s="270"/>
    </row>
    <row r="69" spans="1:256" ht="15.6" customHeight="1" thickTop="1" x14ac:dyDescent="0.25">
      <c r="A69" s="26" t="s">
        <v>8</v>
      </c>
      <c r="B69" s="56"/>
      <c r="C69" s="65">
        <v>5</v>
      </c>
      <c r="D69" s="31">
        <v>5</v>
      </c>
      <c r="E69" s="11"/>
      <c r="F69" s="27">
        <f t="shared" ref="F69:F73" si="5">SUM(C69:E69)</f>
        <v>10</v>
      </c>
      <c r="G69" s="271"/>
    </row>
    <row r="70" spans="1:256" ht="15.6" customHeight="1" x14ac:dyDescent="0.25">
      <c r="A70" s="28" t="s">
        <v>8</v>
      </c>
      <c r="B70" s="58"/>
      <c r="C70" s="18">
        <v>2</v>
      </c>
      <c r="D70" s="18">
        <v>2</v>
      </c>
      <c r="E70" s="67"/>
      <c r="F70" s="17">
        <f t="shared" si="5"/>
        <v>4</v>
      </c>
      <c r="G70" s="269"/>
    </row>
    <row r="71" spans="1:256" ht="15.6" customHeight="1" x14ac:dyDescent="0.25">
      <c r="A71" s="28" t="s">
        <v>8</v>
      </c>
      <c r="B71" s="58"/>
      <c r="C71" s="18">
        <v>1</v>
      </c>
      <c r="D71" s="18"/>
      <c r="E71" s="63"/>
      <c r="F71" s="17">
        <f t="shared" si="5"/>
        <v>1</v>
      </c>
      <c r="G71" s="269"/>
    </row>
    <row r="72" spans="1:256" ht="15.6" customHeight="1" x14ac:dyDescent="0.25">
      <c r="A72" s="28" t="s">
        <v>8</v>
      </c>
      <c r="B72" s="58"/>
      <c r="C72" s="60">
        <v>4</v>
      </c>
      <c r="D72" s="18"/>
      <c r="E72" s="16"/>
      <c r="F72" s="17">
        <f t="shared" si="5"/>
        <v>4</v>
      </c>
      <c r="G72" s="269"/>
    </row>
    <row r="73" spans="1:256" ht="15.6" customHeight="1" thickBot="1" x14ac:dyDescent="0.3">
      <c r="A73" s="28" t="s">
        <v>8</v>
      </c>
      <c r="B73" s="58"/>
      <c r="C73" s="18"/>
      <c r="D73" s="18"/>
      <c r="E73" s="66"/>
      <c r="F73" s="17">
        <f t="shared" si="5"/>
        <v>0</v>
      </c>
      <c r="G73" s="269"/>
    </row>
    <row r="74" spans="1:256" ht="15.6" customHeight="1" thickTop="1" thickBot="1" x14ac:dyDescent="0.3">
      <c r="A74" s="248" t="s">
        <v>9</v>
      </c>
      <c r="B74" s="249"/>
      <c r="C74" s="249"/>
      <c r="D74" s="249"/>
      <c r="E74" s="250"/>
      <c r="F74" s="25">
        <f>SUM(F69:F73)</f>
        <v>19</v>
      </c>
      <c r="G74" s="270"/>
    </row>
    <row r="75" spans="1:256" ht="15.6" customHeight="1" thickTop="1" x14ac:dyDescent="0.25">
      <c r="A75" s="26" t="s">
        <v>10</v>
      </c>
      <c r="B75" s="56"/>
      <c r="C75" s="31">
        <v>2</v>
      </c>
      <c r="D75" s="31">
        <v>3</v>
      </c>
      <c r="E75" s="75"/>
      <c r="F75" s="27">
        <f t="shared" ref="F75:F81" si="6">SUM(C75:E75)</f>
        <v>5</v>
      </c>
      <c r="G75" s="271"/>
    </row>
    <row r="76" spans="1:256" ht="15.6" customHeight="1" x14ac:dyDescent="0.25">
      <c r="A76" s="28" t="s">
        <v>10</v>
      </c>
      <c r="B76" s="58"/>
      <c r="C76" s="18">
        <v>2</v>
      </c>
      <c r="D76" s="60">
        <v>3</v>
      </c>
      <c r="E76" s="16"/>
      <c r="F76" s="17">
        <f t="shared" si="6"/>
        <v>5</v>
      </c>
      <c r="G76" s="269"/>
    </row>
    <row r="77" spans="1:256" ht="15.6" customHeight="1" x14ac:dyDescent="0.25">
      <c r="A77" s="28" t="s">
        <v>10</v>
      </c>
      <c r="B77" s="58"/>
      <c r="C77" s="18">
        <v>3</v>
      </c>
      <c r="D77" s="18">
        <v>4</v>
      </c>
      <c r="E77" s="66"/>
      <c r="F77" s="17">
        <f t="shared" si="6"/>
        <v>7</v>
      </c>
      <c r="G77" s="269"/>
    </row>
    <row r="78" spans="1:256" ht="15.6" customHeight="1" x14ac:dyDescent="0.25">
      <c r="A78" s="149" t="s">
        <v>10</v>
      </c>
      <c r="B78" s="156"/>
      <c r="C78" s="151">
        <v>4</v>
      </c>
      <c r="D78" s="151">
        <v>5</v>
      </c>
      <c r="E78" s="183"/>
      <c r="F78" s="154">
        <f t="shared" si="6"/>
        <v>9</v>
      </c>
      <c r="G78" s="304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R78" s="106"/>
      <c r="IS78" s="106"/>
      <c r="IT78" s="106"/>
      <c r="IU78" s="106"/>
      <c r="IV78" s="106"/>
    </row>
    <row r="79" spans="1:256" ht="15.6" customHeight="1" x14ac:dyDescent="0.25">
      <c r="A79" s="149" t="s">
        <v>10</v>
      </c>
      <c r="B79" s="156"/>
      <c r="C79" s="151">
        <v>5</v>
      </c>
      <c r="D79" s="151"/>
      <c r="E79" s="183"/>
      <c r="F79" s="154">
        <f t="shared" si="6"/>
        <v>5</v>
      </c>
      <c r="G79" s="304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</row>
    <row r="80" spans="1:256" ht="15.6" customHeight="1" x14ac:dyDescent="0.25">
      <c r="A80" s="149" t="s">
        <v>10</v>
      </c>
      <c r="B80" s="156"/>
      <c r="C80" s="151">
        <v>4</v>
      </c>
      <c r="D80" s="151"/>
      <c r="E80" s="183"/>
      <c r="F80" s="154">
        <f t="shared" si="6"/>
        <v>4</v>
      </c>
      <c r="G80" s="304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  <c r="IU80" s="106"/>
      <c r="IV80" s="106"/>
    </row>
    <row r="81" spans="1:256" ht="15.6" customHeight="1" thickBot="1" x14ac:dyDescent="0.3">
      <c r="A81" s="29" t="s">
        <v>10</v>
      </c>
      <c r="B81" s="64"/>
      <c r="C81" s="22">
        <v>2</v>
      </c>
      <c r="D81" s="68"/>
      <c r="E81" s="30"/>
      <c r="F81" s="24">
        <f t="shared" si="6"/>
        <v>2</v>
      </c>
      <c r="G81" s="278"/>
    </row>
    <row r="82" spans="1:256" ht="15.6" customHeight="1" thickTop="1" thickBot="1" x14ac:dyDescent="0.3">
      <c r="A82" s="297" t="s">
        <v>11</v>
      </c>
      <c r="B82" s="282"/>
      <c r="C82" s="282"/>
      <c r="D82" s="282"/>
      <c r="E82" s="298"/>
      <c r="F82" s="176">
        <f>SUM(F75:F81)</f>
        <v>37</v>
      </c>
      <c r="G82" s="270"/>
    </row>
    <row r="83" spans="1:256" ht="15.6" customHeight="1" thickTop="1" thickBot="1" x14ac:dyDescent="0.3">
      <c r="A83" s="230" t="s">
        <v>50</v>
      </c>
      <c r="B83" s="171"/>
      <c r="C83" s="171">
        <v>4</v>
      </c>
      <c r="D83" s="171"/>
      <c r="E83" s="171"/>
      <c r="F83" s="172">
        <f t="shared" ref="F83:F94" si="7">SUM(C83:E83)</f>
        <v>4</v>
      </c>
      <c r="G83" s="259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  <c r="IU83" s="106"/>
      <c r="IV83" s="106"/>
    </row>
    <row r="84" spans="1:256" ht="15.6" customHeight="1" thickTop="1" thickBot="1" x14ac:dyDescent="0.3">
      <c r="A84" s="230" t="s">
        <v>50</v>
      </c>
      <c r="B84" s="171"/>
      <c r="C84" s="171">
        <v>2</v>
      </c>
      <c r="D84" s="171"/>
      <c r="E84" s="171"/>
      <c r="F84" s="172">
        <f t="shared" si="7"/>
        <v>2</v>
      </c>
      <c r="G84" s="259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  <c r="IU84" s="106"/>
      <c r="IV84" s="106"/>
    </row>
    <row r="85" spans="1:256" ht="15.6" customHeight="1" thickTop="1" thickBot="1" x14ac:dyDescent="0.3">
      <c r="A85" s="230" t="s">
        <v>50</v>
      </c>
      <c r="B85" s="171"/>
      <c r="C85" s="171">
        <v>2</v>
      </c>
      <c r="D85" s="171"/>
      <c r="E85" s="171"/>
      <c r="F85" s="172">
        <f t="shared" si="7"/>
        <v>2</v>
      </c>
      <c r="G85" s="259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  <c r="IU85" s="106"/>
      <c r="IV85" s="106"/>
    </row>
    <row r="86" spans="1:256" ht="15.6" customHeight="1" thickTop="1" thickBot="1" x14ac:dyDescent="0.3">
      <c r="A86" s="230" t="s">
        <v>50</v>
      </c>
      <c r="B86" s="171"/>
      <c r="C86" s="171">
        <v>3</v>
      </c>
      <c r="D86" s="171"/>
      <c r="E86" s="171"/>
      <c r="F86" s="172">
        <f t="shared" si="7"/>
        <v>3</v>
      </c>
      <c r="G86" s="259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  <c r="IU86" s="106"/>
      <c r="IV86" s="106"/>
    </row>
    <row r="87" spans="1:256" ht="15.6" customHeight="1" thickTop="1" x14ac:dyDescent="0.25">
      <c r="A87" s="158" t="s">
        <v>50</v>
      </c>
      <c r="B87" s="170"/>
      <c r="C87" s="171">
        <v>2</v>
      </c>
      <c r="D87" s="172"/>
      <c r="E87" s="172"/>
      <c r="F87" s="172">
        <f t="shared" si="7"/>
        <v>2</v>
      </c>
      <c r="G87" s="305"/>
    </row>
    <row r="88" spans="1:256" ht="15.6" customHeight="1" x14ac:dyDescent="0.25">
      <c r="A88" s="158" t="s">
        <v>50</v>
      </c>
      <c r="B88" s="170"/>
      <c r="C88" s="171">
        <v>1</v>
      </c>
      <c r="D88" s="172"/>
      <c r="E88" s="172"/>
      <c r="F88" s="172">
        <f t="shared" si="7"/>
        <v>1</v>
      </c>
      <c r="G88" s="3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  <c r="IU88" s="106"/>
      <c r="IV88" s="106"/>
    </row>
    <row r="89" spans="1:256" ht="15.6" customHeight="1" x14ac:dyDescent="0.25">
      <c r="A89" s="158" t="s">
        <v>50</v>
      </c>
      <c r="B89" s="170"/>
      <c r="C89" s="171">
        <v>5</v>
      </c>
      <c r="D89" s="172"/>
      <c r="E89" s="172"/>
      <c r="F89" s="172">
        <f t="shared" si="7"/>
        <v>5</v>
      </c>
      <c r="G89" s="307"/>
    </row>
    <row r="90" spans="1:256" ht="15.6" customHeight="1" x14ac:dyDescent="0.25">
      <c r="A90" s="158" t="s">
        <v>50</v>
      </c>
      <c r="B90" s="170"/>
      <c r="C90" s="171">
        <v>2</v>
      </c>
      <c r="D90" s="172"/>
      <c r="E90" s="172"/>
      <c r="F90" s="172">
        <f t="shared" si="7"/>
        <v>2</v>
      </c>
      <c r="G90" s="308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  <c r="IK90" s="106"/>
      <c r="IL90" s="106"/>
      <c r="IM90" s="106"/>
      <c r="IN90" s="106"/>
      <c r="IO90" s="106"/>
      <c r="IP90" s="106"/>
      <c r="IQ90" s="106"/>
      <c r="IR90" s="106"/>
      <c r="IS90" s="106"/>
      <c r="IT90" s="106"/>
      <c r="IU90" s="106"/>
      <c r="IV90" s="106"/>
    </row>
    <row r="91" spans="1:256" ht="15.6" customHeight="1" x14ac:dyDescent="0.25">
      <c r="A91" s="158" t="s">
        <v>50</v>
      </c>
      <c r="B91" s="170"/>
      <c r="C91" s="171">
        <v>3</v>
      </c>
      <c r="D91" s="172"/>
      <c r="E91" s="172"/>
      <c r="F91" s="172">
        <f t="shared" si="7"/>
        <v>3</v>
      </c>
      <c r="G91" s="308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  <c r="HD91" s="106"/>
      <c r="HE91" s="106"/>
      <c r="HF91" s="106"/>
      <c r="HG91" s="106"/>
      <c r="HH91" s="106"/>
      <c r="HI91" s="106"/>
      <c r="HJ91" s="106"/>
      <c r="HK91" s="106"/>
      <c r="HL91" s="106"/>
      <c r="HM91" s="106"/>
      <c r="HN91" s="106"/>
      <c r="HO91" s="106"/>
      <c r="HP91" s="106"/>
      <c r="HQ91" s="106"/>
      <c r="HR91" s="106"/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  <c r="IK91" s="106"/>
      <c r="IL91" s="106"/>
      <c r="IM91" s="106"/>
      <c r="IN91" s="106"/>
      <c r="IO91" s="106"/>
      <c r="IP91" s="106"/>
      <c r="IQ91" s="106"/>
      <c r="IR91" s="106"/>
      <c r="IS91" s="106"/>
      <c r="IT91" s="106"/>
      <c r="IU91" s="106"/>
      <c r="IV91" s="106"/>
    </row>
    <row r="92" spans="1:256" ht="15.6" customHeight="1" x14ac:dyDescent="0.25">
      <c r="A92" s="158" t="s">
        <v>50</v>
      </c>
      <c r="B92" s="170"/>
      <c r="C92" s="171">
        <v>2</v>
      </c>
      <c r="D92" s="172"/>
      <c r="E92" s="172"/>
      <c r="F92" s="172">
        <f t="shared" si="7"/>
        <v>2</v>
      </c>
      <c r="G92" s="308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106"/>
      <c r="GG92" s="106"/>
      <c r="GH92" s="106"/>
      <c r="GI92" s="106"/>
      <c r="GJ92" s="106"/>
      <c r="GK92" s="106"/>
      <c r="GL92" s="106"/>
      <c r="GM92" s="106"/>
      <c r="GN92" s="106"/>
      <c r="GO92" s="106"/>
      <c r="GP92" s="106"/>
      <c r="GQ92" s="106"/>
      <c r="GR92" s="106"/>
      <c r="GS92" s="106"/>
      <c r="GT92" s="106"/>
      <c r="GU92" s="106"/>
      <c r="GV92" s="106"/>
      <c r="GW92" s="106"/>
      <c r="GX92" s="106"/>
      <c r="GY92" s="106"/>
      <c r="GZ92" s="106"/>
      <c r="HA92" s="106"/>
      <c r="HB92" s="106"/>
      <c r="HC92" s="106"/>
      <c r="HD92" s="106"/>
      <c r="HE92" s="106"/>
      <c r="HF92" s="106"/>
      <c r="HG92" s="106"/>
      <c r="HH92" s="106"/>
      <c r="HI92" s="106"/>
      <c r="HJ92" s="106"/>
      <c r="HK92" s="106"/>
      <c r="HL92" s="106"/>
      <c r="HM92" s="106"/>
      <c r="HN92" s="106"/>
      <c r="HO92" s="106"/>
      <c r="HP92" s="106"/>
      <c r="HQ92" s="106"/>
      <c r="HR92" s="106"/>
      <c r="HS92" s="106"/>
      <c r="HT92" s="106"/>
      <c r="HU92" s="106"/>
      <c r="HV92" s="106"/>
      <c r="HW92" s="106"/>
      <c r="HX92" s="106"/>
      <c r="HY92" s="106"/>
      <c r="HZ92" s="106"/>
      <c r="IA92" s="106"/>
      <c r="IB92" s="106"/>
      <c r="IC92" s="106"/>
      <c r="ID92" s="106"/>
      <c r="IE92" s="106"/>
      <c r="IF92" s="106"/>
      <c r="IG92" s="106"/>
      <c r="IH92" s="106"/>
      <c r="II92" s="106"/>
      <c r="IJ92" s="106"/>
      <c r="IK92" s="106"/>
      <c r="IL92" s="106"/>
      <c r="IM92" s="106"/>
      <c r="IN92" s="106"/>
      <c r="IO92" s="106"/>
      <c r="IP92" s="106"/>
      <c r="IQ92" s="106"/>
      <c r="IR92" s="106"/>
      <c r="IS92" s="106"/>
      <c r="IT92" s="106"/>
      <c r="IU92" s="106"/>
      <c r="IV92" s="106"/>
    </row>
    <row r="93" spans="1:256" ht="15.6" customHeight="1" x14ac:dyDescent="0.25">
      <c r="A93" s="158" t="s">
        <v>50</v>
      </c>
      <c r="B93" s="170"/>
      <c r="C93" s="171">
        <v>4</v>
      </c>
      <c r="D93" s="172"/>
      <c r="E93" s="172"/>
      <c r="F93" s="172">
        <f t="shared" si="7"/>
        <v>4</v>
      </c>
      <c r="G93" s="308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106"/>
      <c r="GG93" s="106"/>
      <c r="GH93" s="106"/>
      <c r="GI93" s="106"/>
      <c r="GJ93" s="106"/>
      <c r="GK93" s="106"/>
      <c r="GL93" s="106"/>
      <c r="GM93" s="106"/>
      <c r="GN93" s="106"/>
      <c r="GO93" s="106"/>
      <c r="GP93" s="106"/>
      <c r="GQ93" s="106"/>
      <c r="GR93" s="106"/>
      <c r="GS93" s="106"/>
      <c r="GT93" s="106"/>
      <c r="GU93" s="106"/>
      <c r="GV93" s="106"/>
      <c r="GW93" s="106"/>
      <c r="GX93" s="106"/>
      <c r="GY93" s="106"/>
      <c r="GZ93" s="106"/>
      <c r="HA93" s="106"/>
      <c r="HB93" s="106"/>
      <c r="HC93" s="106"/>
      <c r="HD93" s="106"/>
      <c r="HE93" s="106"/>
      <c r="HF93" s="106"/>
      <c r="HG93" s="106"/>
      <c r="HH93" s="106"/>
      <c r="HI93" s="106"/>
      <c r="HJ93" s="106"/>
      <c r="HK93" s="106"/>
      <c r="HL93" s="106"/>
      <c r="HM93" s="106"/>
      <c r="HN93" s="106"/>
      <c r="HO93" s="106"/>
      <c r="HP93" s="106"/>
      <c r="HQ93" s="106"/>
      <c r="HR93" s="106"/>
      <c r="HS93" s="106"/>
      <c r="HT93" s="106"/>
      <c r="HU93" s="106"/>
      <c r="HV93" s="106"/>
      <c r="HW93" s="106"/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  <c r="IK93" s="106"/>
      <c r="IL93" s="106"/>
      <c r="IM93" s="106"/>
      <c r="IN93" s="106"/>
      <c r="IO93" s="106"/>
      <c r="IP93" s="106"/>
      <c r="IQ93" s="106"/>
      <c r="IR93" s="106"/>
      <c r="IS93" s="106"/>
      <c r="IT93" s="106"/>
      <c r="IU93" s="106"/>
      <c r="IV93" s="106"/>
    </row>
    <row r="94" spans="1:256" ht="15.6" customHeight="1" thickBot="1" x14ac:dyDescent="0.3">
      <c r="A94" s="158" t="s">
        <v>50</v>
      </c>
      <c r="B94" s="170"/>
      <c r="C94" s="171"/>
      <c r="D94" s="172"/>
      <c r="E94" s="172"/>
      <c r="F94" s="172">
        <f t="shared" si="7"/>
        <v>0</v>
      </c>
      <c r="G94" s="309"/>
    </row>
    <row r="95" spans="1:256" ht="15.6" customHeight="1" thickTop="1" thickBot="1" x14ac:dyDescent="0.3">
      <c r="A95" s="299" t="s">
        <v>13</v>
      </c>
      <c r="B95" s="285"/>
      <c r="C95" s="285"/>
      <c r="D95" s="285"/>
      <c r="E95" s="300"/>
      <c r="F95" s="184">
        <f>SUM(F83:F94)</f>
        <v>30</v>
      </c>
      <c r="G95" s="270"/>
    </row>
    <row r="96" spans="1:256" ht="15.6" customHeight="1" thickTop="1" thickBot="1" x14ac:dyDescent="0.3">
      <c r="A96" s="257" t="s">
        <v>14</v>
      </c>
      <c r="B96" s="249"/>
      <c r="C96" s="249"/>
      <c r="D96" s="249"/>
      <c r="E96" s="250"/>
      <c r="F96" s="33">
        <f>F68+F74+F82+F95</f>
        <v>110</v>
      </c>
      <c r="G96" s="270"/>
    </row>
    <row r="97" spans="1:7" ht="15.6" customHeight="1" x14ac:dyDescent="0.25">
      <c r="A97" s="258"/>
      <c r="B97" s="258"/>
      <c r="C97" s="258"/>
      <c r="D97" s="258"/>
      <c r="E97" s="258"/>
      <c r="F97" s="259"/>
      <c r="G97" s="259"/>
    </row>
    <row r="98" spans="1:7" ht="15.6" customHeight="1" thickBot="1" x14ac:dyDescent="0.3">
      <c r="A98" s="260"/>
      <c r="B98" s="260"/>
      <c r="C98" s="260"/>
      <c r="D98" s="260"/>
      <c r="E98" s="260"/>
      <c r="F98" s="260"/>
      <c r="G98" s="260"/>
    </row>
    <row r="99" spans="1:7" ht="15.6" customHeight="1" thickTop="1" x14ac:dyDescent="0.25">
      <c r="A99" s="258"/>
      <c r="B99" s="258"/>
      <c r="C99" s="258"/>
      <c r="D99" s="258"/>
      <c r="E99" s="258"/>
      <c r="F99" s="259"/>
      <c r="G99" s="259"/>
    </row>
    <row r="100" spans="1:7" ht="15.6" customHeight="1" x14ac:dyDescent="0.25">
      <c r="A100" s="260"/>
      <c r="B100" s="260"/>
      <c r="C100" s="260"/>
      <c r="D100" s="260"/>
      <c r="E100" s="260"/>
      <c r="F100" s="260"/>
      <c r="G100" s="295"/>
    </row>
    <row r="101" spans="1:7" ht="15.6" customHeight="1" x14ac:dyDescent="0.25">
      <c r="A101" s="251" t="s">
        <v>27</v>
      </c>
      <c r="B101" s="252"/>
      <c r="C101" s="252"/>
      <c r="D101" s="252"/>
      <c r="E101" s="252"/>
      <c r="F101" s="253"/>
      <c r="G101" s="310"/>
    </row>
    <row r="102" spans="1:7" ht="15.6" customHeight="1" x14ac:dyDescent="0.25">
      <c r="A102" s="254"/>
      <c r="B102" s="255"/>
      <c r="C102" s="255"/>
      <c r="D102" s="255"/>
      <c r="E102" s="255"/>
      <c r="F102" s="256"/>
      <c r="G102" s="267"/>
    </row>
    <row r="103" spans="1:7" ht="15.6" customHeight="1" thickBot="1" x14ac:dyDescent="0.3">
      <c r="A103" s="3" t="s">
        <v>1</v>
      </c>
      <c r="B103" s="4"/>
      <c r="C103" s="5" t="s">
        <v>2</v>
      </c>
      <c r="D103" s="5" t="s">
        <v>3</v>
      </c>
      <c r="E103" s="6" t="s">
        <v>4</v>
      </c>
      <c r="F103" s="7" t="s">
        <v>5</v>
      </c>
      <c r="G103" s="267"/>
    </row>
    <row r="104" spans="1:7" ht="15.6" customHeight="1" x14ac:dyDescent="0.25">
      <c r="A104" s="26" t="s">
        <v>6</v>
      </c>
      <c r="B104" s="56"/>
      <c r="C104" s="65">
        <v>4</v>
      </c>
      <c r="D104" s="31">
        <v>5</v>
      </c>
      <c r="E104" s="75">
        <v>5</v>
      </c>
      <c r="F104" s="12">
        <f t="shared" ref="F104:F107" si="8">SUM(C104:E104)</f>
        <v>14</v>
      </c>
      <c r="G104" s="268"/>
    </row>
    <row r="105" spans="1:7" ht="15.6" customHeight="1" x14ac:dyDescent="0.25">
      <c r="A105" s="28" t="s">
        <v>6</v>
      </c>
      <c r="B105" s="58"/>
      <c r="C105" s="18">
        <v>2</v>
      </c>
      <c r="D105" s="61"/>
      <c r="E105" s="16"/>
      <c r="F105" s="17">
        <f t="shared" si="8"/>
        <v>2</v>
      </c>
      <c r="G105" s="269"/>
    </row>
    <row r="106" spans="1:7" ht="15.6" customHeight="1" x14ac:dyDescent="0.25">
      <c r="A106" s="28" t="s">
        <v>6</v>
      </c>
      <c r="B106" s="58"/>
      <c r="C106" s="77">
        <v>5</v>
      </c>
      <c r="D106" s="78"/>
      <c r="E106" s="16"/>
      <c r="F106" s="17">
        <f t="shared" si="8"/>
        <v>5</v>
      </c>
      <c r="G106" s="269"/>
    </row>
    <row r="107" spans="1:7" ht="15.6" customHeight="1" thickBot="1" x14ac:dyDescent="0.3">
      <c r="A107" s="28" t="s">
        <v>6</v>
      </c>
      <c r="B107" s="58"/>
      <c r="C107" s="74"/>
      <c r="D107" s="18"/>
      <c r="E107" s="66"/>
      <c r="F107" s="17">
        <f t="shared" si="8"/>
        <v>0</v>
      </c>
      <c r="G107" s="269"/>
    </row>
    <row r="108" spans="1:7" ht="15.6" customHeight="1" thickTop="1" thickBot="1" x14ac:dyDescent="0.3">
      <c r="A108" s="248" t="s">
        <v>7</v>
      </c>
      <c r="B108" s="249"/>
      <c r="C108" s="249"/>
      <c r="D108" s="249"/>
      <c r="E108" s="250"/>
      <c r="F108" s="25">
        <f>SUM(F104:F107)</f>
        <v>21</v>
      </c>
      <c r="G108" s="270"/>
    </row>
    <row r="109" spans="1:7" ht="15.6" customHeight="1" thickTop="1" x14ac:dyDescent="0.25">
      <c r="A109" s="26" t="s">
        <v>8</v>
      </c>
      <c r="B109" s="56"/>
      <c r="C109" s="31">
        <v>1</v>
      </c>
      <c r="D109" s="79">
        <v>2</v>
      </c>
      <c r="E109" s="80"/>
      <c r="F109" s="27">
        <f>SUM(C109:E109)</f>
        <v>3</v>
      </c>
      <c r="G109" s="271"/>
    </row>
    <row r="110" spans="1:7" ht="15.6" customHeight="1" thickBot="1" x14ac:dyDescent="0.3">
      <c r="A110" s="28" t="s">
        <v>8</v>
      </c>
      <c r="B110" s="58"/>
      <c r="C110" s="18"/>
      <c r="D110" s="18"/>
      <c r="E110" s="59"/>
      <c r="F110" s="17">
        <f>SUM(C110:E110)</f>
        <v>0</v>
      </c>
      <c r="G110" s="269"/>
    </row>
    <row r="111" spans="1:7" ht="15.6" customHeight="1" thickTop="1" thickBot="1" x14ac:dyDescent="0.3">
      <c r="A111" s="248" t="s">
        <v>9</v>
      </c>
      <c r="B111" s="249"/>
      <c r="C111" s="249"/>
      <c r="D111" s="249"/>
      <c r="E111" s="250"/>
      <c r="F111" s="25">
        <f>SUM(F109:F110)</f>
        <v>3</v>
      </c>
      <c r="G111" s="270"/>
    </row>
    <row r="112" spans="1:7" ht="15.6" customHeight="1" thickTop="1" x14ac:dyDescent="0.25">
      <c r="A112" s="26" t="s">
        <v>10</v>
      </c>
      <c r="B112" s="56"/>
      <c r="C112" s="79">
        <v>5</v>
      </c>
      <c r="D112" s="81">
        <v>5</v>
      </c>
      <c r="E112" s="11"/>
      <c r="F112" s="27">
        <f>SUM(C112:E112)</f>
        <v>10</v>
      </c>
      <c r="G112" s="271"/>
    </row>
    <row r="113" spans="1:7" ht="15.6" customHeight="1" thickBot="1" x14ac:dyDescent="0.3">
      <c r="A113" s="29" t="s">
        <v>10</v>
      </c>
      <c r="B113" s="40"/>
      <c r="C113" s="22"/>
      <c r="D113" s="22"/>
      <c r="E113" s="30"/>
      <c r="F113" s="24">
        <f>SUM(C113:E113)</f>
        <v>0</v>
      </c>
      <c r="G113" s="278"/>
    </row>
    <row r="114" spans="1:7" ht="15.6" customHeight="1" thickTop="1" thickBot="1" x14ac:dyDescent="0.3">
      <c r="A114" s="248" t="s">
        <v>11</v>
      </c>
      <c r="B114" s="249"/>
      <c r="C114" s="249"/>
      <c r="D114" s="249"/>
      <c r="E114" s="250"/>
      <c r="F114" s="25">
        <f>SUM(F112:F113)</f>
        <v>10</v>
      </c>
      <c r="G114" s="270"/>
    </row>
    <row r="115" spans="1:7" ht="15.6" customHeight="1" thickTop="1" x14ac:dyDescent="0.25">
      <c r="A115" s="26" t="s">
        <v>50</v>
      </c>
      <c r="B115" s="56"/>
      <c r="C115" s="31">
        <v>3</v>
      </c>
      <c r="D115" s="10"/>
      <c r="E115" s="35"/>
      <c r="F115" s="27">
        <f t="shared" ref="F115:F116" si="9">SUM(C115:E115)</f>
        <v>3</v>
      </c>
      <c r="G115" s="271"/>
    </row>
    <row r="116" spans="1:7" ht="15.6" customHeight="1" thickBot="1" x14ac:dyDescent="0.3">
      <c r="A116" s="28" t="s">
        <v>50</v>
      </c>
      <c r="B116" s="58"/>
      <c r="C116" s="18"/>
      <c r="D116" s="15"/>
      <c r="E116" s="19"/>
      <c r="F116" s="17">
        <f t="shared" si="9"/>
        <v>0</v>
      </c>
      <c r="G116" s="269"/>
    </row>
    <row r="117" spans="1:7" ht="15.6" customHeight="1" thickTop="1" thickBot="1" x14ac:dyDescent="0.3">
      <c r="A117" s="248" t="s">
        <v>13</v>
      </c>
      <c r="B117" s="249"/>
      <c r="C117" s="249"/>
      <c r="D117" s="249"/>
      <c r="E117" s="250"/>
      <c r="F117" s="25">
        <f>SUM(F115:F116)</f>
        <v>3</v>
      </c>
      <c r="G117" s="270"/>
    </row>
    <row r="118" spans="1:7" ht="15.6" customHeight="1" x14ac:dyDescent="0.25">
      <c r="A118" s="257" t="s">
        <v>14</v>
      </c>
      <c r="B118" s="249"/>
      <c r="C118" s="249"/>
      <c r="D118" s="249"/>
      <c r="E118" s="250"/>
      <c r="F118" s="33">
        <f>F108+F111+F114+F117</f>
        <v>37</v>
      </c>
      <c r="G118" s="270"/>
    </row>
    <row r="119" spans="1:7" ht="15.6" customHeight="1" x14ac:dyDescent="0.25">
      <c r="A119" s="258"/>
      <c r="B119" s="258"/>
      <c r="C119" s="258"/>
      <c r="D119" s="258"/>
      <c r="E119" s="258"/>
      <c r="F119" s="259"/>
      <c r="G119" s="259"/>
    </row>
    <row r="120" spans="1:7" ht="15.6" customHeight="1" x14ac:dyDescent="0.25">
      <c r="A120" s="260"/>
      <c r="B120" s="260"/>
      <c r="C120" s="260"/>
      <c r="D120" s="260"/>
      <c r="E120" s="260"/>
      <c r="F120" s="260"/>
      <c r="G120" s="260"/>
    </row>
    <row r="121" spans="1:7" ht="15.6" customHeight="1" x14ac:dyDescent="0.25">
      <c r="A121" s="251" t="s">
        <v>28</v>
      </c>
      <c r="B121" s="252"/>
      <c r="C121" s="252"/>
      <c r="D121" s="252"/>
      <c r="E121" s="252"/>
      <c r="F121" s="253"/>
      <c r="G121" s="267"/>
    </row>
    <row r="122" spans="1:7" ht="15.6" customHeight="1" x14ac:dyDescent="0.25">
      <c r="A122" s="254"/>
      <c r="B122" s="255"/>
      <c r="C122" s="255"/>
      <c r="D122" s="255"/>
      <c r="E122" s="255"/>
      <c r="F122" s="256"/>
      <c r="G122" s="267"/>
    </row>
    <row r="123" spans="1:7" ht="15.6" customHeight="1" thickBot="1" x14ac:dyDescent="0.3">
      <c r="A123" s="3" t="s">
        <v>1</v>
      </c>
      <c r="B123" s="4"/>
      <c r="C123" s="5" t="s">
        <v>2</v>
      </c>
      <c r="D123" s="5" t="s">
        <v>3</v>
      </c>
      <c r="E123" s="6" t="s">
        <v>4</v>
      </c>
      <c r="F123" s="7" t="s">
        <v>5</v>
      </c>
      <c r="G123" s="267"/>
    </row>
    <row r="124" spans="1:7" ht="15.6" customHeight="1" x14ac:dyDescent="0.25">
      <c r="A124" s="26" t="s">
        <v>6</v>
      </c>
      <c r="B124" s="9"/>
      <c r="C124" s="10">
        <v>5</v>
      </c>
      <c r="D124" s="10">
        <v>5</v>
      </c>
      <c r="E124" s="35"/>
      <c r="F124" s="12">
        <f>SUM(C124:E124)</f>
        <v>10</v>
      </c>
      <c r="G124" s="268"/>
    </row>
    <row r="125" spans="1:7" ht="15.6" customHeight="1" thickBot="1" x14ac:dyDescent="0.3">
      <c r="A125" s="28" t="s">
        <v>6</v>
      </c>
      <c r="B125" s="14"/>
      <c r="C125" s="15"/>
      <c r="D125" s="15"/>
      <c r="E125" s="16"/>
      <c r="F125" s="17">
        <f>SUM(C125:E125)</f>
        <v>0</v>
      </c>
      <c r="G125" s="269"/>
    </row>
    <row r="126" spans="1:7" ht="15.6" customHeight="1" thickTop="1" thickBot="1" x14ac:dyDescent="0.3">
      <c r="A126" s="248" t="s">
        <v>7</v>
      </c>
      <c r="B126" s="249"/>
      <c r="C126" s="249"/>
      <c r="D126" s="249"/>
      <c r="E126" s="250"/>
      <c r="F126" s="25">
        <f>SUM(F124:F125)</f>
        <v>10</v>
      </c>
      <c r="G126" s="270"/>
    </row>
    <row r="127" spans="1:7" ht="15.6" customHeight="1" thickTop="1" x14ac:dyDescent="0.25">
      <c r="A127" s="26" t="s">
        <v>8</v>
      </c>
      <c r="B127" s="56"/>
      <c r="C127" s="31">
        <v>2</v>
      </c>
      <c r="D127" s="79">
        <v>4</v>
      </c>
      <c r="E127" s="80"/>
      <c r="F127" s="27">
        <f t="shared" ref="F127:F133" si="10">SUM(C127:E127)</f>
        <v>6</v>
      </c>
      <c r="G127" s="271"/>
    </row>
    <row r="128" spans="1:7" ht="15.6" customHeight="1" x14ac:dyDescent="0.25">
      <c r="A128" s="28" t="s">
        <v>8</v>
      </c>
      <c r="B128" s="58"/>
      <c r="C128" s="61">
        <v>1</v>
      </c>
      <c r="D128" s="18">
        <v>3</v>
      </c>
      <c r="E128" s="59"/>
      <c r="F128" s="17">
        <f t="shared" si="10"/>
        <v>4</v>
      </c>
      <c r="G128" s="269"/>
    </row>
    <row r="129" spans="1:7" ht="15.6" customHeight="1" x14ac:dyDescent="0.25">
      <c r="A129" s="28" t="s">
        <v>8</v>
      </c>
      <c r="B129" s="58"/>
      <c r="C129" s="74">
        <v>3</v>
      </c>
      <c r="D129" s="18">
        <v>3</v>
      </c>
      <c r="E129" s="59"/>
      <c r="F129" s="17">
        <f t="shared" si="10"/>
        <v>6</v>
      </c>
      <c r="G129" s="269"/>
    </row>
    <row r="130" spans="1:7" ht="15.6" customHeight="1" x14ac:dyDescent="0.25">
      <c r="A130" s="28" t="s">
        <v>8</v>
      </c>
      <c r="B130" s="58"/>
      <c r="C130" s="18">
        <v>1</v>
      </c>
      <c r="D130" s="18"/>
      <c r="E130" s="59"/>
      <c r="F130" s="17">
        <f t="shared" si="10"/>
        <v>1</v>
      </c>
      <c r="G130" s="269"/>
    </row>
    <row r="131" spans="1:7" ht="15.6" customHeight="1" x14ac:dyDescent="0.25">
      <c r="A131" s="28" t="s">
        <v>8</v>
      </c>
      <c r="B131" s="58"/>
      <c r="C131" s="18">
        <v>2</v>
      </c>
      <c r="D131" s="18"/>
      <c r="E131" s="59"/>
      <c r="F131" s="17">
        <f t="shared" si="10"/>
        <v>2</v>
      </c>
      <c r="G131" s="269"/>
    </row>
    <row r="132" spans="1:7" ht="15.6" customHeight="1" x14ac:dyDescent="0.25">
      <c r="A132" s="28" t="s">
        <v>8</v>
      </c>
      <c r="B132" s="58"/>
      <c r="C132" s="18">
        <v>3</v>
      </c>
      <c r="D132" s="18"/>
      <c r="E132" s="59"/>
      <c r="F132" s="17">
        <f t="shared" si="10"/>
        <v>3</v>
      </c>
      <c r="G132" s="269"/>
    </row>
    <row r="133" spans="1:7" ht="15.6" customHeight="1" thickBot="1" x14ac:dyDescent="0.3">
      <c r="A133" s="29" t="s">
        <v>8</v>
      </c>
      <c r="B133" s="64"/>
      <c r="C133" s="22"/>
      <c r="D133" s="22"/>
      <c r="E133" s="69"/>
      <c r="F133" s="24">
        <f t="shared" si="10"/>
        <v>0</v>
      </c>
      <c r="G133" s="278"/>
    </row>
    <row r="134" spans="1:7" ht="15.6" customHeight="1" thickTop="1" thickBot="1" x14ac:dyDescent="0.3">
      <c r="A134" s="248" t="s">
        <v>9</v>
      </c>
      <c r="B134" s="249"/>
      <c r="C134" s="249"/>
      <c r="D134" s="249"/>
      <c r="E134" s="250"/>
      <c r="F134" s="25">
        <f>SUM(F127:F133)</f>
        <v>22</v>
      </c>
      <c r="G134" s="270"/>
    </row>
    <row r="135" spans="1:7" ht="15.6" customHeight="1" thickTop="1" thickBot="1" x14ac:dyDescent="0.3">
      <c r="A135" s="26" t="s">
        <v>10</v>
      </c>
      <c r="B135" s="56"/>
      <c r="C135" s="31"/>
      <c r="D135" s="31"/>
      <c r="E135" s="11"/>
      <c r="F135" s="27">
        <f t="shared" ref="F135" si="11">SUM(C135:E135)</f>
        <v>0</v>
      </c>
      <c r="G135" s="271"/>
    </row>
    <row r="136" spans="1:7" ht="15.6" customHeight="1" thickTop="1" thickBot="1" x14ac:dyDescent="0.3">
      <c r="A136" s="248" t="s">
        <v>26</v>
      </c>
      <c r="B136" s="249"/>
      <c r="C136" s="249"/>
      <c r="D136" s="249"/>
      <c r="E136" s="250"/>
      <c r="F136" s="25">
        <f>SUM(F135:F135)</f>
        <v>0</v>
      </c>
      <c r="G136" s="270"/>
    </row>
    <row r="137" spans="1:7" ht="15.6" customHeight="1" thickTop="1" thickBot="1" x14ac:dyDescent="0.3">
      <c r="A137" s="26" t="s">
        <v>50</v>
      </c>
      <c r="B137" s="9"/>
      <c r="C137" s="10"/>
      <c r="D137" s="10"/>
      <c r="E137" s="35"/>
      <c r="F137" s="27">
        <f>SUM(C137:E137)</f>
        <v>0</v>
      </c>
      <c r="G137" s="271"/>
    </row>
    <row r="138" spans="1:7" ht="15.6" customHeight="1" thickTop="1" thickBot="1" x14ac:dyDescent="0.3">
      <c r="A138" s="248" t="s">
        <v>13</v>
      </c>
      <c r="B138" s="249"/>
      <c r="C138" s="249"/>
      <c r="D138" s="249"/>
      <c r="E138" s="250"/>
      <c r="F138" s="25">
        <f>SUM(F137:F137)</f>
        <v>0</v>
      </c>
      <c r="G138" s="270"/>
    </row>
    <row r="139" spans="1:7" ht="15.6" customHeight="1" x14ac:dyDescent="0.25">
      <c r="A139" s="257" t="s">
        <v>14</v>
      </c>
      <c r="B139" s="249"/>
      <c r="C139" s="249"/>
      <c r="D139" s="249"/>
      <c r="E139" s="250"/>
      <c r="F139" s="33">
        <f>F126+F134+F136+F138</f>
        <v>32</v>
      </c>
      <c r="G139" s="270"/>
    </row>
    <row r="140" spans="1:7" ht="15.6" customHeight="1" thickTop="1" x14ac:dyDescent="0.25">
      <c r="A140" s="258"/>
      <c r="B140" s="258"/>
      <c r="C140" s="258"/>
      <c r="D140" s="258"/>
      <c r="E140" s="258"/>
      <c r="F140" s="259"/>
      <c r="G140" s="259"/>
    </row>
    <row r="141" spans="1:7" ht="15.6" customHeight="1" thickBot="1" x14ac:dyDescent="0.3">
      <c r="A141" s="295"/>
      <c r="B141" s="295"/>
      <c r="C141" s="295"/>
      <c r="D141" s="295"/>
      <c r="E141" s="295"/>
      <c r="F141" s="295"/>
      <c r="G141" s="260"/>
    </row>
    <row r="142" spans="1:7" ht="15.6" customHeight="1" thickBot="1" x14ac:dyDescent="0.3">
      <c r="A142" s="296"/>
      <c r="B142" s="295"/>
      <c r="C142" s="295"/>
      <c r="D142" s="295"/>
      <c r="E142" s="295"/>
      <c r="F142" s="295"/>
      <c r="G142" s="277"/>
    </row>
    <row r="143" spans="1:7" ht="15.6" customHeight="1" thickBot="1" x14ac:dyDescent="0.3">
      <c r="A143" s="260"/>
      <c r="B143" s="260"/>
      <c r="C143" s="260"/>
      <c r="D143" s="260"/>
      <c r="E143" s="260"/>
      <c r="F143" s="260"/>
      <c r="G143" s="260"/>
    </row>
    <row r="144" spans="1:7" ht="15.6" customHeight="1" x14ac:dyDescent="0.25">
      <c r="A144" s="251" t="s">
        <v>30</v>
      </c>
      <c r="B144" s="252"/>
      <c r="C144" s="252"/>
      <c r="D144" s="252"/>
      <c r="E144" s="252"/>
      <c r="F144" s="253"/>
      <c r="G144" s="267"/>
    </row>
    <row r="145" spans="1:7" ht="15.6" customHeight="1" x14ac:dyDescent="0.25">
      <c r="A145" s="254"/>
      <c r="B145" s="255"/>
      <c r="C145" s="255"/>
      <c r="D145" s="255"/>
      <c r="E145" s="255"/>
      <c r="F145" s="256"/>
      <c r="G145" s="267"/>
    </row>
    <row r="146" spans="1:7" ht="15.6" customHeight="1" thickBot="1" x14ac:dyDescent="0.3">
      <c r="A146" s="3" t="s">
        <v>1</v>
      </c>
      <c r="B146" s="4"/>
      <c r="C146" s="5" t="s">
        <v>2</v>
      </c>
      <c r="D146" s="5" t="s">
        <v>3</v>
      </c>
      <c r="E146" s="6" t="s">
        <v>4</v>
      </c>
      <c r="F146" s="7" t="s">
        <v>5</v>
      </c>
      <c r="G146" s="267"/>
    </row>
    <row r="147" spans="1:7" ht="15.6" customHeight="1" x14ac:dyDescent="0.25">
      <c r="A147" s="26" t="s">
        <v>6</v>
      </c>
      <c r="B147" s="56"/>
      <c r="C147" s="31">
        <v>4</v>
      </c>
      <c r="D147" s="31"/>
      <c r="E147" s="57"/>
      <c r="F147" s="12">
        <f>SUM(C147:E147)</f>
        <v>4</v>
      </c>
      <c r="G147" s="268"/>
    </row>
    <row r="148" spans="1:7" ht="15.6" customHeight="1" x14ac:dyDescent="0.25">
      <c r="A148" s="28" t="s">
        <v>6</v>
      </c>
      <c r="B148" s="58"/>
      <c r="C148" s="18">
        <v>3</v>
      </c>
      <c r="D148" s="18"/>
      <c r="E148" s="59"/>
      <c r="F148" s="17">
        <f>SUM(C148:E148)</f>
        <v>3</v>
      </c>
      <c r="G148" s="269"/>
    </row>
    <row r="149" spans="1:7" ht="15.6" customHeight="1" thickBot="1" x14ac:dyDescent="0.3">
      <c r="A149" s="28" t="s">
        <v>6</v>
      </c>
      <c r="B149" s="58"/>
      <c r="C149" s="61"/>
      <c r="D149" s="18"/>
      <c r="E149" s="59"/>
      <c r="F149" s="17">
        <f>SUM(C149:E149)</f>
        <v>0</v>
      </c>
      <c r="G149" s="269"/>
    </row>
    <row r="150" spans="1:7" ht="15.6" customHeight="1" thickTop="1" thickBot="1" x14ac:dyDescent="0.3">
      <c r="A150" s="248" t="s">
        <v>7</v>
      </c>
      <c r="B150" s="249"/>
      <c r="C150" s="249"/>
      <c r="D150" s="249"/>
      <c r="E150" s="250"/>
      <c r="F150" s="25">
        <f>SUM(F147:F149)</f>
        <v>7</v>
      </c>
      <c r="G150" s="270"/>
    </row>
    <row r="151" spans="1:7" ht="15.6" customHeight="1" thickTop="1" x14ac:dyDescent="0.25">
      <c r="A151" s="26" t="s">
        <v>8</v>
      </c>
      <c r="B151" s="56"/>
      <c r="C151" s="31">
        <v>2</v>
      </c>
      <c r="D151" s="31"/>
      <c r="E151" s="57">
        <v>5</v>
      </c>
      <c r="F151" s="27">
        <f t="shared" ref="F151:F153" si="12">SUM(C151:E151)</f>
        <v>7</v>
      </c>
      <c r="G151" s="271"/>
    </row>
    <row r="152" spans="1:7" ht="15.6" customHeight="1" x14ac:dyDescent="0.25">
      <c r="A152" s="28" t="s">
        <v>8</v>
      </c>
      <c r="B152" s="58"/>
      <c r="C152" s="18">
        <v>5</v>
      </c>
      <c r="D152" s="18"/>
      <c r="E152" s="59"/>
      <c r="F152" s="17">
        <f t="shared" si="12"/>
        <v>5</v>
      </c>
      <c r="G152" s="269"/>
    </row>
    <row r="153" spans="1:7" ht="15.6" customHeight="1" thickBot="1" x14ac:dyDescent="0.3">
      <c r="A153" s="28" t="s">
        <v>8</v>
      </c>
      <c r="B153" s="58"/>
      <c r="C153" s="18"/>
      <c r="D153" s="18"/>
      <c r="E153" s="59"/>
      <c r="F153" s="17">
        <f t="shared" si="12"/>
        <v>0</v>
      </c>
      <c r="G153" s="269"/>
    </row>
    <row r="154" spans="1:7" ht="15.6" customHeight="1" thickTop="1" thickBot="1" x14ac:dyDescent="0.3">
      <c r="A154" s="248" t="s">
        <v>9</v>
      </c>
      <c r="B154" s="249"/>
      <c r="C154" s="249"/>
      <c r="D154" s="249"/>
      <c r="E154" s="250"/>
      <c r="F154" s="25">
        <f>SUM(F151:F153)</f>
        <v>12</v>
      </c>
      <c r="G154" s="270"/>
    </row>
    <row r="155" spans="1:7" ht="15.6" customHeight="1" thickTop="1" thickBot="1" x14ac:dyDescent="0.3">
      <c r="A155" s="41" t="s">
        <v>10</v>
      </c>
      <c r="B155" s="47"/>
      <c r="C155" s="43"/>
      <c r="D155" s="43"/>
      <c r="E155" s="44"/>
      <c r="F155" s="45">
        <f>SUM(C155:E155)</f>
        <v>0</v>
      </c>
      <c r="G155" s="275"/>
    </row>
    <row r="156" spans="1:7" ht="15.6" customHeight="1" thickTop="1" thickBot="1" x14ac:dyDescent="0.3">
      <c r="A156" s="248" t="s">
        <v>26</v>
      </c>
      <c r="B156" s="249"/>
      <c r="C156" s="249"/>
      <c r="D156" s="249"/>
      <c r="E156" s="250"/>
      <c r="F156" s="25">
        <f>F155</f>
        <v>0</v>
      </c>
      <c r="G156" s="270"/>
    </row>
    <row r="157" spans="1:7" ht="15.6" customHeight="1" thickTop="1" x14ac:dyDescent="0.25">
      <c r="A157" s="26" t="s">
        <v>50</v>
      </c>
      <c r="B157" s="56"/>
      <c r="C157" s="31">
        <v>2</v>
      </c>
      <c r="D157" s="10"/>
      <c r="E157" s="35"/>
      <c r="F157" s="27">
        <f>SUM(C157:E157)</f>
        <v>2</v>
      </c>
      <c r="G157" s="271"/>
    </row>
    <row r="158" spans="1:7" ht="15.6" customHeight="1" x14ac:dyDescent="0.25">
      <c r="A158" s="28" t="s">
        <v>50</v>
      </c>
      <c r="B158" s="58"/>
      <c r="C158" s="18">
        <v>2</v>
      </c>
      <c r="D158" s="15"/>
      <c r="E158" s="19"/>
      <c r="F158" s="17">
        <f>SUM(C158:E158)</f>
        <v>2</v>
      </c>
      <c r="G158" s="269"/>
    </row>
    <row r="159" spans="1:7" ht="15.6" customHeight="1" thickBot="1" x14ac:dyDescent="0.3">
      <c r="A159" s="29" t="s">
        <v>50</v>
      </c>
      <c r="B159" s="20"/>
      <c r="C159" s="21">
        <v>3</v>
      </c>
      <c r="D159" s="22"/>
      <c r="E159" s="30"/>
      <c r="F159" s="24">
        <f>SUM(C159:E159)</f>
        <v>3</v>
      </c>
      <c r="G159" s="278"/>
    </row>
    <row r="160" spans="1:7" ht="15.6" customHeight="1" thickTop="1" thickBot="1" x14ac:dyDescent="0.3">
      <c r="A160" s="248" t="s">
        <v>13</v>
      </c>
      <c r="B160" s="249"/>
      <c r="C160" s="249"/>
      <c r="D160" s="249"/>
      <c r="E160" s="289"/>
      <c r="F160" s="50">
        <f>SUM(F157:F159)</f>
        <v>7</v>
      </c>
      <c r="G160" s="270"/>
    </row>
    <row r="161" spans="1:7" ht="15.6" customHeight="1" x14ac:dyDescent="0.25">
      <c r="A161" s="257" t="s">
        <v>14</v>
      </c>
      <c r="B161" s="249"/>
      <c r="C161" s="249"/>
      <c r="D161" s="249"/>
      <c r="E161" s="250"/>
      <c r="F161" s="33">
        <f>F150+F154+F156+F160</f>
        <v>26</v>
      </c>
      <c r="G161" s="270"/>
    </row>
    <row r="162" spans="1:7" ht="15.6" customHeight="1" thickTop="1" x14ac:dyDescent="0.25">
      <c r="A162" s="258"/>
      <c r="B162" s="258"/>
      <c r="C162" s="258"/>
      <c r="D162" s="258"/>
      <c r="E162" s="258"/>
      <c r="F162" s="259"/>
      <c r="G162" s="259"/>
    </row>
    <row r="163" spans="1:7" ht="15.6" customHeight="1" thickBot="1" x14ac:dyDescent="0.3">
      <c r="A163" s="295"/>
      <c r="B163" s="295"/>
      <c r="C163" s="295"/>
      <c r="D163" s="295"/>
      <c r="E163" s="295"/>
      <c r="F163" s="295"/>
      <c r="G163" s="260"/>
    </row>
    <row r="164" spans="1:7" ht="15.6" customHeight="1" thickBot="1" x14ac:dyDescent="0.3">
      <c r="A164" s="296"/>
      <c r="B164" s="295"/>
      <c r="C164" s="295"/>
      <c r="D164" s="295"/>
      <c r="E164" s="295"/>
      <c r="F164" s="295"/>
      <c r="G164" s="277"/>
    </row>
    <row r="165" spans="1:7" ht="15.6" customHeight="1" thickBot="1" x14ac:dyDescent="0.3">
      <c r="A165" s="295"/>
      <c r="B165" s="295"/>
      <c r="C165" s="295"/>
      <c r="D165" s="295"/>
      <c r="E165" s="295"/>
      <c r="F165" s="295"/>
      <c r="G165" s="277"/>
    </row>
    <row r="166" spans="1:7" ht="15.6" customHeight="1" thickBot="1" x14ac:dyDescent="0.3">
      <c r="A166" s="185"/>
      <c r="B166" s="185"/>
      <c r="C166" s="186"/>
      <c r="D166" s="186"/>
      <c r="E166" s="186"/>
      <c r="F166" s="186"/>
      <c r="G166" s="277"/>
    </row>
    <row r="167" spans="1:7" ht="15.6" customHeight="1" x14ac:dyDescent="0.25">
      <c r="A167" s="187"/>
      <c r="B167" s="188"/>
      <c r="C167" s="146"/>
      <c r="D167" s="146"/>
      <c r="E167" s="146"/>
      <c r="F167" s="175"/>
      <c r="G167" s="311"/>
    </row>
    <row r="168" spans="1:7" ht="15.6" customHeight="1" x14ac:dyDescent="0.25">
      <c r="A168" s="187"/>
      <c r="B168" s="188"/>
      <c r="C168" s="146"/>
      <c r="D168" s="146"/>
      <c r="E168" s="146"/>
      <c r="F168" s="175"/>
      <c r="G168" s="307"/>
    </row>
    <row r="169" spans="1:7" ht="15.6" customHeight="1" x14ac:dyDescent="0.25">
      <c r="A169" s="187"/>
      <c r="B169" s="188"/>
      <c r="C169" s="146"/>
      <c r="D169" s="146"/>
      <c r="E169" s="146"/>
      <c r="F169" s="175"/>
      <c r="G169" s="307"/>
    </row>
    <row r="170" spans="1:7" ht="15.6" customHeight="1" x14ac:dyDescent="0.25">
      <c r="A170" s="187"/>
      <c r="B170" s="188"/>
      <c r="C170" s="146"/>
      <c r="D170" s="146"/>
      <c r="E170" s="146"/>
      <c r="F170" s="175"/>
      <c r="G170" s="307"/>
    </row>
    <row r="171" spans="1:7" ht="15.6" customHeight="1" thickBot="1" x14ac:dyDescent="0.3">
      <c r="A171" s="187"/>
      <c r="B171" s="188"/>
      <c r="C171" s="146"/>
      <c r="D171" s="146"/>
      <c r="E171" s="146"/>
      <c r="F171" s="175"/>
      <c r="G171" s="309"/>
    </row>
    <row r="172" spans="1:7" ht="15.6" customHeight="1" thickTop="1" thickBot="1" x14ac:dyDescent="0.3">
      <c r="A172" s="294"/>
      <c r="B172" s="295"/>
      <c r="C172" s="295"/>
      <c r="D172" s="295"/>
      <c r="E172" s="295"/>
      <c r="F172" s="175"/>
      <c r="G172" s="312"/>
    </row>
    <row r="173" spans="1:7" ht="15.6" customHeight="1" thickTop="1" x14ac:dyDescent="0.25">
      <c r="A173" s="187"/>
      <c r="B173" s="188"/>
      <c r="C173" s="146"/>
      <c r="D173" s="146"/>
      <c r="E173" s="146"/>
      <c r="F173" s="175"/>
      <c r="G173" s="305"/>
    </row>
    <row r="174" spans="1:7" ht="15.6" customHeight="1" x14ac:dyDescent="0.25">
      <c r="A174" s="187"/>
      <c r="B174" s="188"/>
      <c r="C174" s="146"/>
      <c r="D174" s="146"/>
      <c r="E174" s="146"/>
      <c r="F174" s="175"/>
      <c r="G174" s="307"/>
    </row>
    <row r="175" spans="1:7" ht="15.6" customHeight="1" x14ac:dyDescent="0.25">
      <c r="A175" s="187"/>
      <c r="B175" s="188"/>
      <c r="C175" s="146"/>
      <c r="D175" s="146"/>
      <c r="E175" s="146"/>
      <c r="F175" s="175"/>
      <c r="G175" s="307"/>
    </row>
    <row r="176" spans="1:7" ht="15.6" customHeight="1" x14ac:dyDescent="0.25">
      <c r="A176" s="187"/>
      <c r="B176" s="188"/>
      <c r="C176" s="146"/>
      <c r="D176" s="146"/>
      <c r="E176" s="146"/>
      <c r="F176" s="175"/>
      <c r="G176" s="307"/>
    </row>
    <row r="177" spans="1:7" ht="15.6" customHeight="1" x14ac:dyDescent="0.25">
      <c r="A177" s="187"/>
      <c r="B177" s="188"/>
      <c r="C177" s="146"/>
      <c r="D177" s="146"/>
      <c r="E177" s="146"/>
      <c r="F177" s="175"/>
      <c r="G177" s="307"/>
    </row>
    <row r="178" spans="1:7" ht="15.6" customHeight="1" x14ac:dyDescent="0.25">
      <c r="A178" s="187"/>
      <c r="B178" s="188"/>
      <c r="C178" s="146"/>
      <c r="D178" s="146"/>
      <c r="E178" s="146"/>
      <c r="F178" s="175"/>
      <c r="G178" s="307"/>
    </row>
    <row r="179" spans="1:7" ht="15.6" customHeight="1" x14ac:dyDescent="0.25">
      <c r="A179" s="187"/>
      <c r="B179" s="188"/>
      <c r="C179" s="146"/>
      <c r="D179" s="146"/>
      <c r="E179" s="146"/>
      <c r="F179" s="175"/>
      <c r="G179" s="307"/>
    </row>
    <row r="180" spans="1:7" ht="15.6" customHeight="1" x14ac:dyDescent="0.25">
      <c r="A180" s="187"/>
      <c r="B180" s="188"/>
      <c r="C180" s="146"/>
      <c r="D180" s="146"/>
      <c r="E180" s="146"/>
      <c r="F180" s="175"/>
      <c r="G180" s="307"/>
    </row>
    <row r="181" spans="1:7" ht="15.6" customHeight="1" thickBot="1" x14ac:dyDescent="0.3">
      <c r="A181" s="187"/>
      <c r="B181" s="188"/>
      <c r="C181" s="146"/>
      <c r="D181" s="146"/>
      <c r="E181" s="146"/>
      <c r="F181" s="175"/>
      <c r="G181" s="309"/>
    </row>
    <row r="182" spans="1:7" ht="15.6" customHeight="1" thickTop="1" thickBot="1" x14ac:dyDescent="0.3">
      <c r="A182" s="294"/>
      <c r="B182" s="295"/>
      <c r="C182" s="295"/>
      <c r="D182" s="295"/>
      <c r="E182" s="295"/>
      <c r="F182" s="175"/>
      <c r="G182" s="312"/>
    </row>
    <row r="183" spans="1:7" ht="15.6" customHeight="1" thickTop="1" thickBot="1" x14ac:dyDescent="0.3">
      <c r="A183" s="187"/>
      <c r="B183" s="188"/>
      <c r="C183" s="146"/>
      <c r="D183" s="175"/>
      <c r="E183" s="175"/>
      <c r="F183" s="175"/>
      <c r="G183" s="312"/>
    </row>
    <row r="184" spans="1:7" ht="15.6" customHeight="1" thickTop="1" thickBot="1" x14ac:dyDescent="0.3">
      <c r="A184" s="294"/>
      <c r="B184" s="295"/>
      <c r="C184" s="295"/>
      <c r="D184" s="295"/>
      <c r="E184" s="295"/>
      <c r="F184" s="175"/>
      <c r="G184" s="312"/>
    </row>
    <row r="185" spans="1:7" ht="15.6" customHeight="1" thickTop="1" x14ac:dyDescent="0.25">
      <c r="A185" s="301"/>
      <c r="B185" s="295"/>
      <c r="C185" s="295"/>
      <c r="D185" s="295"/>
      <c r="E185" s="295"/>
      <c r="F185" s="146"/>
      <c r="G185" s="259"/>
    </row>
    <row r="186" spans="1:7" ht="15" customHeight="1" x14ac:dyDescent="0.25">
      <c r="A186" s="146"/>
      <c r="B186" s="146"/>
      <c r="C186" s="146"/>
      <c r="D186" s="146"/>
      <c r="E186" s="146"/>
      <c r="F186" s="146"/>
      <c r="G186" s="146"/>
    </row>
    <row r="187" spans="1:7" ht="15" customHeight="1" x14ac:dyDescent="0.25">
      <c r="A187" s="296"/>
      <c r="B187" s="295"/>
      <c r="C187" s="295"/>
      <c r="D187" s="295"/>
      <c r="E187" s="295"/>
      <c r="F187" s="295"/>
      <c r="G187" s="146"/>
    </row>
    <row r="188" spans="1:7" ht="15" customHeight="1" x14ac:dyDescent="0.25">
      <c r="A188" s="295"/>
      <c r="B188" s="295"/>
      <c r="C188" s="295"/>
      <c r="D188" s="295"/>
      <c r="E188" s="295"/>
      <c r="F188" s="295"/>
      <c r="G188" s="146"/>
    </row>
    <row r="189" spans="1:7" ht="15" customHeight="1" x14ac:dyDescent="0.25">
      <c r="A189" s="185"/>
      <c r="B189" s="185"/>
      <c r="C189" s="186"/>
      <c r="D189" s="186"/>
      <c r="E189" s="186"/>
      <c r="F189" s="186"/>
      <c r="G189" s="146"/>
    </row>
    <row r="190" spans="1:7" ht="15" customHeight="1" x14ac:dyDescent="0.25">
      <c r="A190" s="173"/>
      <c r="B190" s="174"/>
      <c r="C190" s="178"/>
      <c r="D190" s="146"/>
      <c r="E190" s="178"/>
      <c r="F190" s="175"/>
      <c r="G190" s="146"/>
    </row>
    <row r="191" spans="1:7" ht="15" customHeight="1" x14ac:dyDescent="0.25">
      <c r="A191" s="173"/>
      <c r="B191" s="174"/>
      <c r="C191" s="146"/>
      <c r="D191" s="146"/>
      <c r="E191" s="178"/>
      <c r="F191" s="175"/>
      <c r="G191" s="146"/>
    </row>
    <row r="192" spans="1:7" ht="15" customHeight="1" x14ac:dyDescent="0.25">
      <c r="A192" s="173"/>
      <c r="B192" s="174"/>
      <c r="C192" s="178"/>
      <c r="D192" s="146"/>
      <c r="E192" s="178"/>
      <c r="F192" s="175"/>
      <c r="G192" s="146"/>
    </row>
    <row r="193" spans="1:7" ht="15" customHeight="1" x14ac:dyDescent="0.25">
      <c r="A193" s="173"/>
      <c r="B193" s="174"/>
      <c r="C193" s="178"/>
      <c r="D193" s="146"/>
      <c r="E193" s="178"/>
      <c r="F193" s="175"/>
      <c r="G193" s="146"/>
    </row>
    <row r="194" spans="1:7" ht="15" customHeight="1" x14ac:dyDescent="0.25">
      <c r="A194" s="173"/>
      <c r="B194" s="174"/>
      <c r="C194" s="178"/>
      <c r="D194" s="178"/>
      <c r="E194" s="146"/>
      <c r="F194" s="175"/>
      <c r="G194" s="146"/>
    </row>
    <row r="195" spans="1:7" ht="15" customHeight="1" x14ac:dyDescent="0.25">
      <c r="A195" s="314"/>
      <c r="B195" s="295"/>
      <c r="C195" s="295"/>
      <c r="D195" s="295"/>
      <c r="E195" s="295"/>
      <c r="F195" s="189"/>
      <c r="G195" s="146"/>
    </row>
    <row r="196" spans="1:7" ht="15" customHeight="1" x14ac:dyDescent="0.25">
      <c r="A196" s="173"/>
      <c r="B196" s="174"/>
      <c r="C196" s="178"/>
      <c r="D196" s="178"/>
      <c r="E196" s="146"/>
      <c r="F196" s="175"/>
      <c r="G196" s="146"/>
    </row>
    <row r="197" spans="1:7" ht="15" customHeight="1" x14ac:dyDescent="0.25">
      <c r="A197" s="173"/>
      <c r="B197" s="174"/>
      <c r="C197" s="178"/>
      <c r="D197" s="178"/>
      <c r="E197" s="146"/>
      <c r="F197" s="175"/>
      <c r="G197" s="146"/>
    </row>
    <row r="198" spans="1:7" ht="15" customHeight="1" x14ac:dyDescent="0.25">
      <c r="A198" s="173"/>
      <c r="B198" s="174"/>
      <c r="C198" s="178"/>
      <c r="D198" s="178"/>
      <c r="E198" s="146"/>
      <c r="F198" s="175"/>
      <c r="G198" s="146"/>
    </row>
    <row r="199" spans="1:7" ht="15" customHeight="1" x14ac:dyDescent="0.25">
      <c r="A199" s="173"/>
      <c r="B199" s="174"/>
      <c r="C199" s="178"/>
      <c r="D199" s="146"/>
      <c r="E199" s="178"/>
      <c r="F199" s="175"/>
      <c r="G199" s="146"/>
    </row>
    <row r="200" spans="1:7" ht="15" customHeight="1" x14ac:dyDescent="0.25">
      <c r="A200" s="173"/>
      <c r="B200" s="174"/>
      <c r="C200" s="178"/>
      <c r="D200" s="146"/>
      <c r="E200" s="178"/>
      <c r="F200" s="175"/>
      <c r="G200" s="146"/>
    </row>
    <row r="201" spans="1:7" ht="15" customHeight="1" x14ac:dyDescent="0.25">
      <c r="A201" s="173"/>
      <c r="B201" s="174"/>
      <c r="C201" s="178"/>
      <c r="D201" s="178"/>
      <c r="E201" s="146"/>
      <c r="F201" s="175"/>
      <c r="G201" s="146"/>
    </row>
    <row r="202" spans="1:7" ht="15" customHeight="1" x14ac:dyDescent="0.25">
      <c r="A202" s="173"/>
      <c r="B202" s="174"/>
      <c r="C202" s="178"/>
      <c r="D202" s="178"/>
      <c r="E202" s="146"/>
      <c r="F202" s="175"/>
      <c r="G202" s="146"/>
    </row>
    <row r="203" spans="1:7" ht="15" customHeight="1" x14ac:dyDescent="0.25">
      <c r="A203" s="173"/>
      <c r="B203" s="174"/>
      <c r="C203" s="178"/>
      <c r="D203" s="178"/>
      <c r="E203" s="146"/>
      <c r="F203" s="175"/>
      <c r="G203" s="146"/>
    </row>
    <row r="204" spans="1:7" ht="15" customHeight="1" x14ac:dyDescent="0.25">
      <c r="A204" s="173"/>
      <c r="B204" s="188"/>
      <c r="C204" s="146"/>
      <c r="D204" s="146"/>
      <c r="E204" s="146"/>
      <c r="F204" s="175"/>
      <c r="G204" s="146"/>
    </row>
    <row r="205" spans="1:7" ht="15" customHeight="1" x14ac:dyDescent="0.25">
      <c r="A205" s="173"/>
      <c r="B205" s="188"/>
      <c r="C205" s="146"/>
      <c r="D205" s="146"/>
      <c r="E205" s="146"/>
      <c r="F205" s="175"/>
      <c r="G205" s="146"/>
    </row>
    <row r="206" spans="1:7" ht="15" customHeight="1" x14ac:dyDescent="0.25">
      <c r="A206" s="314"/>
      <c r="B206" s="295"/>
      <c r="C206" s="295"/>
      <c r="D206" s="295"/>
      <c r="E206" s="295"/>
      <c r="F206" s="189"/>
      <c r="G206" s="146"/>
    </row>
    <row r="207" spans="1:7" ht="15" customHeight="1" x14ac:dyDescent="0.25">
      <c r="A207" s="173"/>
      <c r="B207" s="189"/>
      <c r="C207" s="175"/>
      <c r="D207" s="175"/>
      <c r="E207" s="175"/>
      <c r="F207" s="175"/>
      <c r="G207" s="146"/>
    </row>
    <row r="208" spans="1:7" ht="15" customHeight="1" x14ac:dyDescent="0.25">
      <c r="A208" s="314"/>
      <c r="B208" s="295"/>
      <c r="C208" s="295"/>
      <c r="D208" s="295"/>
      <c r="E208" s="295"/>
      <c r="F208" s="189"/>
      <c r="G208" s="146"/>
    </row>
    <row r="209" spans="1:7" ht="15" customHeight="1" x14ac:dyDescent="0.25">
      <c r="A209" s="173"/>
      <c r="B209" s="188"/>
      <c r="C209" s="146"/>
      <c r="D209" s="175"/>
      <c r="E209" s="175"/>
      <c r="F209" s="175"/>
      <c r="G209" s="146"/>
    </row>
    <row r="210" spans="1:7" ht="15" customHeight="1" x14ac:dyDescent="0.25">
      <c r="A210" s="173"/>
      <c r="B210" s="188"/>
      <c r="C210" s="146"/>
      <c r="D210" s="175"/>
      <c r="E210" s="175"/>
      <c r="F210" s="175"/>
      <c r="G210" s="146"/>
    </row>
    <row r="211" spans="1:7" ht="15" customHeight="1" x14ac:dyDescent="0.25">
      <c r="A211" s="314"/>
      <c r="B211" s="295"/>
      <c r="C211" s="295"/>
      <c r="D211" s="295"/>
      <c r="E211" s="295"/>
      <c r="F211" s="189"/>
      <c r="G211" s="146"/>
    </row>
    <row r="212" spans="1:7" ht="15" customHeight="1" x14ac:dyDescent="0.25">
      <c r="A212" s="302"/>
      <c r="B212" s="295"/>
      <c r="C212" s="295"/>
      <c r="D212" s="295"/>
      <c r="E212" s="295"/>
      <c r="F212" s="188"/>
      <c r="G212" s="146"/>
    </row>
  </sheetData>
  <mergeCells count="62">
    <mergeCell ref="A187:F188"/>
    <mergeCell ref="A195:E195"/>
    <mergeCell ref="A206:E206"/>
    <mergeCell ref="A208:E208"/>
    <mergeCell ref="A211:E211"/>
    <mergeCell ref="A185:E185"/>
    <mergeCell ref="A212:E212"/>
    <mergeCell ref="G1:G185"/>
    <mergeCell ref="A32:F33"/>
    <mergeCell ref="A25:E25"/>
    <mergeCell ref="A30:E30"/>
    <mergeCell ref="A31:E31"/>
    <mergeCell ref="A6:F7"/>
    <mergeCell ref="A21:E21"/>
    <mergeCell ref="A162:F163"/>
    <mergeCell ref="A143:F143"/>
    <mergeCell ref="A140:F141"/>
    <mergeCell ref="A119:F120"/>
    <mergeCell ref="A97:F98"/>
    <mergeCell ref="A138:E138"/>
    <mergeCell ref="A182:E182"/>
    <mergeCell ref="A164:F165"/>
    <mergeCell ref="A58:F59"/>
    <mergeCell ref="A156:E156"/>
    <mergeCell ref="A139:E139"/>
    <mergeCell ref="A82:E82"/>
    <mergeCell ref="A150:E150"/>
    <mergeCell ref="A154:E154"/>
    <mergeCell ref="A111:E111"/>
    <mergeCell ref="A118:E118"/>
    <mergeCell ref="A160:E160"/>
    <mergeCell ref="A117:E117"/>
    <mergeCell ref="A108:E108"/>
    <mergeCell ref="A114:E114"/>
    <mergeCell ref="A95:E95"/>
    <mergeCell ref="A47:E47"/>
    <mergeCell ref="A101:F102"/>
    <mergeCell ref="A50:E50"/>
    <mergeCell ref="A74:E74"/>
    <mergeCell ref="A1:F3"/>
    <mergeCell ref="A96:E96"/>
    <mergeCell ref="A36:F37"/>
    <mergeCell ref="A68:E68"/>
    <mergeCell ref="A53:E53"/>
    <mergeCell ref="A5:F5"/>
    <mergeCell ref="A54:F55"/>
    <mergeCell ref="A184:E184"/>
    <mergeCell ref="A172:E172"/>
    <mergeCell ref="A142:F142"/>
    <mergeCell ref="A34:F35"/>
    <mergeCell ref="A4:F4"/>
    <mergeCell ref="A99:F100"/>
    <mergeCell ref="A121:F122"/>
    <mergeCell ref="A126:E126"/>
    <mergeCell ref="A15:E15"/>
    <mergeCell ref="A134:E134"/>
    <mergeCell ref="A161:E161"/>
    <mergeCell ref="A56:F57"/>
    <mergeCell ref="A136:E136"/>
    <mergeCell ref="A144:F145"/>
    <mergeCell ref="A52:E52"/>
    <mergeCell ref="A41:E4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6"/>
  <sheetViews>
    <sheetView showGridLines="0" tabSelected="1" topLeftCell="A211" zoomScale="65" zoomScaleNormal="65" workbookViewId="0">
      <selection activeCell="I235" sqref="I235"/>
    </sheetView>
  </sheetViews>
  <sheetFormatPr baseColWidth="10" defaultColWidth="10.85546875" defaultRowHeight="15" customHeight="1" x14ac:dyDescent="0.25"/>
  <cols>
    <col min="1" max="1" width="11.85546875" style="82" customWidth="1"/>
    <col min="2" max="2" width="23.7109375" style="82" customWidth="1"/>
    <col min="3" max="7" width="9.42578125" style="82" customWidth="1"/>
    <col min="8" max="256" width="10.85546875" style="82" customWidth="1"/>
  </cols>
  <sheetData>
    <row r="1" spans="1:7" ht="15.6" customHeight="1" x14ac:dyDescent="0.25">
      <c r="A1" s="290" t="s">
        <v>20</v>
      </c>
      <c r="B1" s="291"/>
      <c r="C1" s="291"/>
      <c r="D1" s="291"/>
      <c r="E1" s="291"/>
      <c r="F1" s="291"/>
      <c r="G1" s="264"/>
    </row>
    <row r="2" spans="1:7" ht="15.6" customHeight="1" x14ac:dyDescent="0.25">
      <c r="A2" s="291"/>
      <c r="B2" s="291"/>
      <c r="C2" s="291"/>
      <c r="D2" s="291"/>
      <c r="E2" s="291"/>
      <c r="F2" s="291"/>
      <c r="G2" s="265"/>
    </row>
    <row r="3" spans="1:7" ht="15.6" customHeight="1" x14ac:dyDescent="0.25">
      <c r="A3" s="291"/>
      <c r="B3" s="291"/>
      <c r="C3" s="291"/>
      <c r="D3" s="291"/>
      <c r="E3" s="291"/>
      <c r="F3" s="291"/>
      <c r="G3" s="265"/>
    </row>
    <row r="4" spans="1:7" ht="15.6" customHeight="1" x14ac:dyDescent="0.25">
      <c r="A4" s="266"/>
      <c r="B4" s="266"/>
      <c r="C4" s="266"/>
      <c r="D4" s="266"/>
      <c r="E4" s="266"/>
      <c r="F4" s="266"/>
      <c r="G4" s="266"/>
    </row>
    <row r="5" spans="1:7" ht="15.6" customHeight="1" x14ac:dyDescent="0.25">
      <c r="A5" s="260"/>
      <c r="B5" s="260"/>
      <c r="C5" s="260"/>
      <c r="D5" s="260"/>
      <c r="E5" s="260"/>
      <c r="F5" s="260"/>
      <c r="G5" s="260"/>
    </row>
    <row r="6" spans="1:7" ht="15.6" customHeight="1" x14ac:dyDescent="0.25">
      <c r="A6" s="293" t="s">
        <v>0</v>
      </c>
      <c r="B6" s="252"/>
      <c r="C6" s="252"/>
      <c r="D6" s="252"/>
      <c r="E6" s="252"/>
      <c r="F6" s="253"/>
      <c r="G6" s="267"/>
    </row>
    <row r="7" spans="1:7" ht="15.6" customHeight="1" x14ac:dyDescent="0.25">
      <c r="A7" s="254"/>
      <c r="B7" s="255"/>
      <c r="C7" s="255"/>
      <c r="D7" s="255"/>
      <c r="E7" s="255"/>
      <c r="F7" s="256"/>
      <c r="G7" s="267"/>
    </row>
    <row r="8" spans="1:7" ht="15.6" customHeight="1" thickBot="1" x14ac:dyDescent="0.3">
      <c r="A8" s="3" t="s">
        <v>1</v>
      </c>
      <c r="B8" s="4"/>
      <c r="C8" s="5" t="s">
        <v>2</v>
      </c>
      <c r="D8" s="5" t="s">
        <v>3</v>
      </c>
      <c r="E8" s="6" t="s">
        <v>4</v>
      </c>
      <c r="F8" s="7" t="s">
        <v>5</v>
      </c>
      <c r="G8" s="267"/>
    </row>
    <row r="9" spans="1:7" ht="15.6" customHeight="1" thickBot="1" x14ac:dyDescent="0.3">
      <c r="A9" s="8" t="s">
        <v>6</v>
      </c>
      <c r="B9" s="56"/>
      <c r="C9" s="31"/>
      <c r="D9" s="31"/>
      <c r="E9" s="75"/>
      <c r="F9" s="12">
        <f t="shared" ref="F9" si="0">SUM(C9:E9)</f>
        <v>0</v>
      </c>
      <c r="G9" s="268"/>
    </row>
    <row r="10" spans="1:7" ht="15.6" customHeight="1" thickTop="1" thickBot="1" x14ac:dyDescent="0.3">
      <c r="A10" s="248" t="s">
        <v>7</v>
      </c>
      <c r="B10" s="249"/>
      <c r="C10" s="249"/>
      <c r="D10" s="249"/>
      <c r="E10" s="250"/>
      <c r="F10" s="25">
        <f>SUM(F9:F9)</f>
        <v>0</v>
      </c>
      <c r="G10" s="270"/>
    </row>
    <row r="11" spans="1:7" ht="15.6" customHeight="1" thickTop="1" x14ac:dyDescent="0.25">
      <c r="A11" s="26" t="s">
        <v>8</v>
      </c>
      <c r="B11" s="56"/>
      <c r="C11" s="31">
        <v>3</v>
      </c>
      <c r="D11" s="31"/>
      <c r="E11" s="57">
        <v>2</v>
      </c>
      <c r="F11" s="27">
        <f t="shared" ref="F11:F15" si="1">SUM(C11:E11)</f>
        <v>5</v>
      </c>
      <c r="G11" s="271"/>
    </row>
    <row r="12" spans="1:7" ht="15.6" customHeight="1" x14ac:dyDescent="0.25">
      <c r="A12" s="28" t="s">
        <v>8</v>
      </c>
      <c r="B12" s="58"/>
      <c r="C12" s="18">
        <v>1</v>
      </c>
      <c r="D12" s="18"/>
      <c r="E12" s="59">
        <v>3</v>
      </c>
      <c r="F12" s="17">
        <f t="shared" si="1"/>
        <v>4</v>
      </c>
      <c r="G12" s="269"/>
    </row>
    <row r="13" spans="1:7" ht="15.6" customHeight="1" x14ac:dyDescent="0.25">
      <c r="A13" s="28" t="s">
        <v>8</v>
      </c>
      <c r="B13" s="58"/>
      <c r="C13" s="60">
        <v>2</v>
      </c>
      <c r="D13" s="18"/>
      <c r="E13" s="59">
        <v>4</v>
      </c>
      <c r="F13" s="17">
        <f t="shared" si="1"/>
        <v>6</v>
      </c>
      <c r="G13" s="269"/>
    </row>
    <row r="14" spans="1:7" ht="15.6" customHeight="1" x14ac:dyDescent="0.25">
      <c r="A14" s="28" t="s">
        <v>8</v>
      </c>
      <c r="B14" s="58"/>
      <c r="C14" s="18">
        <v>1</v>
      </c>
      <c r="D14" s="84"/>
      <c r="E14" s="86"/>
      <c r="F14" s="17">
        <f t="shared" si="1"/>
        <v>1</v>
      </c>
      <c r="G14" s="269"/>
    </row>
    <row r="15" spans="1:7" ht="15.6" customHeight="1" thickBot="1" x14ac:dyDescent="0.3">
      <c r="A15" s="28" t="s">
        <v>8</v>
      </c>
      <c r="B15" s="58"/>
      <c r="C15" s="18"/>
      <c r="D15" s="18"/>
      <c r="E15" s="59"/>
      <c r="F15" s="17">
        <f t="shared" si="1"/>
        <v>0</v>
      </c>
      <c r="G15" s="269"/>
    </row>
    <row r="16" spans="1:7" ht="15.6" customHeight="1" thickTop="1" thickBot="1" x14ac:dyDescent="0.3">
      <c r="A16" s="248" t="s">
        <v>9</v>
      </c>
      <c r="B16" s="249"/>
      <c r="C16" s="249"/>
      <c r="D16" s="249"/>
      <c r="E16" s="250"/>
      <c r="F16" s="25">
        <f>SUM(F11:F15)</f>
        <v>16</v>
      </c>
      <c r="G16" s="270"/>
    </row>
    <row r="17" spans="1:7" ht="15.6" customHeight="1" thickTop="1" x14ac:dyDescent="0.25">
      <c r="A17" s="26" t="s">
        <v>10</v>
      </c>
      <c r="B17" s="56"/>
      <c r="C17" s="31">
        <v>3</v>
      </c>
      <c r="D17" s="31"/>
      <c r="E17" s="75">
        <v>4</v>
      </c>
      <c r="F17" s="27">
        <f t="shared" ref="F17:F21" si="2">SUM(C17:E17)</f>
        <v>7</v>
      </c>
      <c r="G17" s="271"/>
    </row>
    <row r="18" spans="1:7" ht="15.6" customHeight="1" x14ac:dyDescent="0.25">
      <c r="A18" s="28" t="s">
        <v>10</v>
      </c>
      <c r="B18" s="58"/>
      <c r="C18" s="77">
        <v>4</v>
      </c>
      <c r="D18" s="83"/>
      <c r="E18" s="16"/>
      <c r="F18" s="17">
        <f t="shared" si="2"/>
        <v>4</v>
      </c>
      <c r="G18" s="269"/>
    </row>
    <row r="19" spans="1:7" ht="15.6" customHeight="1" x14ac:dyDescent="0.25">
      <c r="A19" s="28" t="s">
        <v>10</v>
      </c>
      <c r="B19" s="58"/>
      <c r="C19" s="74">
        <v>2</v>
      </c>
      <c r="D19" s="18"/>
      <c r="E19" s="16"/>
      <c r="F19" s="17">
        <f t="shared" si="2"/>
        <v>2</v>
      </c>
      <c r="G19" s="269"/>
    </row>
    <row r="20" spans="1:7" ht="15.6" customHeight="1" x14ac:dyDescent="0.25">
      <c r="A20" s="28" t="s">
        <v>10</v>
      </c>
      <c r="B20" s="58"/>
      <c r="C20" s="18">
        <v>5</v>
      </c>
      <c r="D20" s="60"/>
      <c r="E20" s="16"/>
      <c r="F20" s="17">
        <f t="shared" si="2"/>
        <v>5</v>
      </c>
      <c r="G20" s="269"/>
    </row>
    <row r="21" spans="1:7" ht="15.6" customHeight="1" thickBot="1" x14ac:dyDescent="0.3">
      <c r="A21" s="28" t="s">
        <v>10</v>
      </c>
      <c r="B21" s="58"/>
      <c r="C21" s="18"/>
      <c r="D21" s="18"/>
      <c r="E21" s="66"/>
      <c r="F21" s="17">
        <f t="shared" si="2"/>
        <v>0</v>
      </c>
      <c r="G21" s="269"/>
    </row>
    <row r="22" spans="1:7" ht="15.6" customHeight="1" thickTop="1" thickBot="1" x14ac:dyDescent="0.3">
      <c r="A22" s="248" t="s">
        <v>11</v>
      </c>
      <c r="B22" s="249"/>
      <c r="C22" s="249"/>
      <c r="D22" s="249"/>
      <c r="E22" s="250"/>
      <c r="F22" s="25">
        <f>SUM(F17:F21)</f>
        <v>18</v>
      </c>
      <c r="G22" s="270"/>
    </row>
    <row r="23" spans="1:7" ht="15.6" customHeight="1" thickTop="1" thickBot="1" x14ac:dyDescent="0.3">
      <c r="A23" s="26" t="s">
        <v>50</v>
      </c>
      <c r="B23" s="56"/>
      <c r="C23" s="31"/>
      <c r="D23" s="10"/>
      <c r="E23" s="35"/>
      <c r="F23" s="27">
        <f>SUM(C23:E23)</f>
        <v>0</v>
      </c>
      <c r="G23" s="271"/>
    </row>
    <row r="24" spans="1:7" ht="15.6" customHeight="1" thickTop="1" thickBot="1" x14ac:dyDescent="0.3">
      <c r="A24" s="248" t="s">
        <v>13</v>
      </c>
      <c r="B24" s="249"/>
      <c r="C24" s="249"/>
      <c r="D24" s="249"/>
      <c r="E24" s="250"/>
      <c r="F24" s="25">
        <f>SUM(F23:F23)</f>
        <v>0</v>
      </c>
      <c r="G24" s="270"/>
    </row>
    <row r="25" spans="1:7" ht="15.6" customHeight="1" x14ac:dyDescent="0.25">
      <c r="A25" s="257" t="s">
        <v>14</v>
      </c>
      <c r="B25" s="249"/>
      <c r="C25" s="249"/>
      <c r="D25" s="249"/>
      <c r="E25" s="250"/>
      <c r="F25" s="33">
        <f>F10+F16+F22+F24</f>
        <v>34</v>
      </c>
      <c r="G25" s="270"/>
    </row>
    <row r="26" spans="1:7" ht="15.6" customHeight="1" thickTop="1" thickBot="1" x14ac:dyDescent="0.3">
      <c r="A26" s="258"/>
      <c r="B26" s="258"/>
      <c r="C26" s="258"/>
      <c r="D26" s="258"/>
      <c r="E26" s="258"/>
      <c r="F26" s="259"/>
      <c r="G26" s="276"/>
    </row>
    <row r="27" spans="1:7" ht="15.6" customHeight="1" thickBot="1" x14ac:dyDescent="0.3">
      <c r="A27" s="284"/>
      <c r="B27" s="285"/>
      <c r="C27" s="285"/>
      <c r="D27" s="285"/>
      <c r="E27" s="285"/>
      <c r="F27" s="286"/>
      <c r="G27" s="260"/>
    </row>
    <row r="28" spans="1:7" ht="15.6" customHeight="1" x14ac:dyDescent="0.25">
      <c r="A28" s="251" t="s">
        <v>16</v>
      </c>
      <c r="B28" s="252"/>
      <c r="C28" s="252"/>
      <c r="D28" s="252"/>
      <c r="E28" s="252"/>
      <c r="F28" s="253"/>
      <c r="G28" s="267"/>
    </row>
    <row r="29" spans="1:7" ht="15.6" customHeight="1" x14ac:dyDescent="0.25">
      <c r="A29" s="254"/>
      <c r="B29" s="255"/>
      <c r="C29" s="255"/>
      <c r="D29" s="255"/>
      <c r="E29" s="255"/>
      <c r="F29" s="256"/>
      <c r="G29" s="267"/>
    </row>
    <row r="30" spans="1:7" ht="15.6" customHeight="1" thickBot="1" x14ac:dyDescent="0.3">
      <c r="A30" s="3" t="s">
        <v>1</v>
      </c>
      <c r="B30" s="4"/>
      <c r="C30" s="5" t="s">
        <v>2</v>
      </c>
      <c r="D30" s="5" t="s">
        <v>3</v>
      </c>
      <c r="E30" s="6" t="s">
        <v>4</v>
      </c>
      <c r="F30" s="7" t="s">
        <v>5</v>
      </c>
      <c r="G30" s="267"/>
    </row>
    <row r="31" spans="1:7" ht="15.6" customHeight="1" x14ac:dyDescent="0.25">
      <c r="A31" s="8" t="s">
        <v>6</v>
      </c>
      <c r="B31" s="56"/>
      <c r="C31" s="87">
        <v>3</v>
      </c>
      <c r="D31" s="81">
        <v>2</v>
      </c>
      <c r="E31" s="11">
        <v>4</v>
      </c>
      <c r="F31" s="12">
        <f t="shared" ref="F31:F34" si="3">SUM(C31:E31)</f>
        <v>9</v>
      </c>
      <c r="G31" s="268"/>
    </row>
    <row r="32" spans="1:7" ht="15.6" customHeight="1" x14ac:dyDescent="0.25">
      <c r="A32" s="13" t="s">
        <v>6</v>
      </c>
      <c r="B32" s="58"/>
      <c r="C32" s="62">
        <v>1</v>
      </c>
      <c r="D32" s="18"/>
      <c r="E32" s="67">
        <v>2</v>
      </c>
      <c r="F32" s="17">
        <f t="shared" si="3"/>
        <v>3</v>
      </c>
      <c r="G32" s="269"/>
    </row>
    <row r="33" spans="1:7" ht="15.6" customHeight="1" x14ac:dyDescent="0.25">
      <c r="A33" s="13" t="s">
        <v>6</v>
      </c>
      <c r="B33" s="58"/>
      <c r="C33" s="74">
        <v>2</v>
      </c>
      <c r="D33" s="18"/>
      <c r="E33" s="59"/>
      <c r="F33" s="17">
        <f t="shared" si="3"/>
        <v>2</v>
      </c>
      <c r="G33" s="269"/>
    </row>
    <row r="34" spans="1:7" ht="15.6" customHeight="1" thickBot="1" x14ac:dyDescent="0.3">
      <c r="A34" s="13" t="s">
        <v>6</v>
      </c>
      <c r="B34" s="58"/>
      <c r="C34" s="18"/>
      <c r="D34" s="18"/>
      <c r="E34" s="59"/>
      <c r="F34" s="17">
        <f t="shared" si="3"/>
        <v>0</v>
      </c>
      <c r="G34" s="269"/>
    </row>
    <row r="35" spans="1:7" ht="15.6" customHeight="1" thickTop="1" thickBot="1" x14ac:dyDescent="0.3">
      <c r="A35" s="248" t="s">
        <v>7</v>
      </c>
      <c r="B35" s="249"/>
      <c r="C35" s="249"/>
      <c r="D35" s="249"/>
      <c r="E35" s="250"/>
      <c r="F35" s="25">
        <f>SUM(F31:F34)</f>
        <v>14</v>
      </c>
      <c r="G35" s="270"/>
    </row>
    <row r="36" spans="1:7" ht="15.6" customHeight="1" thickTop="1" x14ac:dyDescent="0.25">
      <c r="A36" s="26" t="s">
        <v>8</v>
      </c>
      <c r="B36" s="56"/>
      <c r="C36" s="31">
        <v>5</v>
      </c>
      <c r="D36" s="31">
        <v>5</v>
      </c>
      <c r="E36" s="57"/>
      <c r="F36" s="27">
        <f t="shared" ref="F36:F38" si="4">SUM(C36:E36)</f>
        <v>10</v>
      </c>
      <c r="G36" s="271"/>
    </row>
    <row r="37" spans="1:7" ht="15.6" customHeight="1" x14ac:dyDescent="0.25">
      <c r="A37" s="28" t="s">
        <v>8</v>
      </c>
      <c r="B37" s="58"/>
      <c r="C37" s="18">
        <v>2</v>
      </c>
      <c r="D37" s="18">
        <v>2</v>
      </c>
      <c r="E37" s="59"/>
      <c r="F37" s="17">
        <f t="shared" si="4"/>
        <v>4</v>
      </c>
      <c r="G37" s="269"/>
    </row>
    <row r="38" spans="1:7" ht="15.6" customHeight="1" thickBot="1" x14ac:dyDescent="0.3">
      <c r="A38" s="28" t="s">
        <v>8</v>
      </c>
      <c r="B38" s="58"/>
      <c r="C38" s="60"/>
      <c r="D38" s="18"/>
      <c r="E38" s="59"/>
      <c r="F38" s="17">
        <f t="shared" si="4"/>
        <v>0</v>
      </c>
      <c r="G38" s="269"/>
    </row>
    <row r="39" spans="1:7" ht="15.6" customHeight="1" thickTop="1" thickBot="1" x14ac:dyDescent="0.3">
      <c r="A39" s="248" t="s">
        <v>9</v>
      </c>
      <c r="B39" s="249"/>
      <c r="C39" s="249"/>
      <c r="D39" s="249"/>
      <c r="E39" s="250"/>
      <c r="F39" s="25">
        <f>SUM(F36:F38)</f>
        <v>14</v>
      </c>
      <c r="G39" s="270"/>
    </row>
    <row r="40" spans="1:7" ht="15.6" customHeight="1" x14ac:dyDescent="0.25">
      <c r="A40" s="41" t="s">
        <v>10</v>
      </c>
      <c r="B40" s="42"/>
      <c r="C40" s="43">
        <v>5</v>
      </c>
      <c r="D40" s="43"/>
      <c r="E40" s="44"/>
      <c r="F40" s="45">
        <f>SUM(C40:E40)</f>
        <v>5</v>
      </c>
      <c r="G40" s="275"/>
    </row>
    <row r="41" spans="1:7" ht="15.6" customHeight="1" thickTop="1" thickBot="1" x14ac:dyDescent="0.3">
      <c r="A41" s="248" t="s">
        <v>11</v>
      </c>
      <c r="B41" s="249"/>
      <c r="C41" s="249"/>
      <c r="D41" s="249"/>
      <c r="E41" s="250"/>
      <c r="F41" s="25">
        <f>F40</f>
        <v>5</v>
      </c>
      <c r="G41" s="270"/>
    </row>
    <row r="42" spans="1:7" ht="15.6" customHeight="1" thickTop="1" x14ac:dyDescent="0.25">
      <c r="A42" s="26" t="s">
        <v>50</v>
      </c>
      <c r="B42" s="56"/>
      <c r="C42" s="31">
        <v>2</v>
      </c>
      <c r="D42" s="10"/>
      <c r="E42" s="35"/>
      <c r="F42" s="27">
        <f t="shared" ref="F42:F45" si="5">SUM(C42:E42)</f>
        <v>2</v>
      </c>
      <c r="G42" s="271"/>
    </row>
    <row r="43" spans="1:7" ht="15.6" customHeight="1" x14ac:dyDescent="0.25">
      <c r="A43" s="28" t="s">
        <v>50</v>
      </c>
      <c r="B43" s="58"/>
      <c r="C43" s="18">
        <v>2</v>
      </c>
      <c r="D43" s="15"/>
      <c r="E43" s="19"/>
      <c r="F43" s="17">
        <f t="shared" si="5"/>
        <v>2</v>
      </c>
      <c r="G43" s="269"/>
    </row>
    <row r="44" spans="1:7" ht="15.6" customHeight="1" x14ac:dyDescent="0.25">
      <c r="A44" s="28" t="s">
        <v>50</v>
      </c>
      <c r="B44" s="58"/>
      <c r="C44" s="18">
        <v>2</v>
      </c>
      <c r="D44" s="15"/>
      <c r="E44" s="19"/>
      <c r="F44" s="17">
        <f t="shared" si="5"/>
        <v>2</v>
      </c>
      <c r="G44" s="269"/>
    </row>
    <row r="45" spans="1:7" ht="15.6" customHeight="1" thickBot="1" x14ac:dyDescent="0.3">
      <c r="A45" s="28" t="s">
        <v>50</v>
      </c>
      <c r="B45" s="58"/>
      <c r="C45" s="18"/>
      <c r="D45" s="15"/>
      <c r="E45" s="19"/>
      <c r="F45" s="17">
        <f t="shared" si="5"/>
        <v>0</v>
      </c>
      <c r="G45" s="269"/>
    </row>
    <row r="46" spans="1:7" ht="15.6" customHeight="1" thickTop="1" thickBot="1" x14ac:dyDescent="0.3">
      <c r="A46" s="248" t="s">
        <v>13</v>
      </c>
      <c r="B46" s="249"/>
      <c r="C46" s="249"/>
      <c r="D46" s="249"/>
      <c r="E46" s="250"/>
      <c r="F46" s="25">
        <f>SUM(F42:F45)</f>
        <v>6</v>
      </c>
      <c r="G46" s="270"/>
    </row>
    <row r="47" spans="1:7" ht="15.6" customHeight="1" x14ac:dyDescent="0.25">
      <c r="A47" s="257" t="s">
        <v>14</v>
      </c>
      <c r="B47" s="249"/>
      <c r="C47" s="249"/>
      <c r="D47" s="249"/>
      <c r="E47" s="250"/>
      <c r="F47" s="33">
        <f>F35+F39+F41+F46</f>
        <v>39</v>
      </c>
      <c r="G47" s="270"/>
    </row>
    <row r="48" spans="1:7" ht="15.6" customHeight="1" x14ac:dyDescent="0.25">
      <c r="A48" s="258"/>
      <c r="B48" s="258"/>
      <c r="C48" s="258"/>
      <c r="D48" s="258"/>
      <c r="E48" s="258"/>
      <c r="F48" s="259"/>
      <c r="G48" s="276"/>
    </row>
    <row r="49" spans="1:7" ht="15.6" customHeight="1" x14ac:dyDescent="0.25">
      <c r="A49" s="260"/>
      <c r="B49" s="260"/>
      <c r="C49" s="260"/>
      <c r="D49" s="260"/>
      <c r="E49" s="260"/>
      <c r="F49" s="260"/>
      <c r="G49" s="277"/>
    </row>
    <row r="50" spans="1:7" ht="15.6" customHeight="1" x14ac:dyDescent="0.25">
      <c r="A50" s="251" t="s">
        <v>17</v>
      </c>
      <c r="B50" s="252"/>
      <c r="C50" s="252"/>
      <c r="D50" s="252"/>
      <c r="E50" s="252"/>
      <c r="F50" s="253"/>
      <c r="G50" s="267"/>
    </row>
    <row r="51" spans="1:7" ht="15.6" customHeight="1" x14ac:dyDescent="0.25">
      <c r="A51" s="254"/>
      <c r="B51" s="255"/>
      <c r="C51" s="255"/>
      <c r="D51" s="255"/>
      <c r="E51" s="255"/>
      <c r="F51" s="256"/>
      <c r="G51" s="267"/>
    </row>
    <row r="52" spans="1:7" ht="15.6" customHeight="1" thickBot="1" x14ac:dyDescent="0.3">
      <c r="A52" s="3" t="s">
        <v>1</v>
      </c>
      <c r="B52" s="4"/>
      <c r="C52" s="5" t="s">
        <v>2</v>
      </c>
      <c r="D52" s="5" t="s">
        <v>3</v>
      </c>
      <c r="E52" s="6" t="s">
        <v>4</v>
      </c>
      <c r="F52" s="7" t="s">
        <v>5</v>
      </c>
      <c r="G52" s="267"/>
    </row>
    <row r="53" spans="1:7" ht="15.6" customHeight="1" x14ac:dyDescent="0.25">
      <c r="A53" s="26" t="s">
        <v>6</v>
      </c>
      <c r="B53" s="56"/>
      <c r="C53" s="31">
        <v>4</v>
      </c>
      <c r="D53" s="79">
        <v>5</v>
      </c>
      <c r="E53" s="80"/>
      <c r="F53" s="12">
        <f t="shared" ref="F53:F55" si="6">SUM(C53:E53)</f>
        <v>9</v>
      </c>
      <c r="G53" s="268"/>
    </row>
    <row r="54" spans="1:7" ht="15.6" customHeight="1" x14ac:dyDescent="0.25">
      <c r="A54" s="28" t="s">
        <v>6</v>
      </c>
      <c r="B54" s="58"/>
      <c r="C54" s="18">
        <v>1</v>
      </c>
      <c r="D54" s="18">
        <v>3</v>
      </c>
      <c r="E54" s="63"/>
      <c r="F54" s="17">
        <f t="shared" si="6"/>
        <v>4</v>
      </c>
      <c r="G54" s="269"/>
    </row>
    <row r="55" spans="1:7" ht="15.6" customHeight="1" thickBot="1" x14ac:dyDescent="0.3">
      <c r="A55" s="28" t="s">
        <v>6</v>
      </c>
      <c r="B55" s="58"/>
      <c r="C55" s="18"/>
      <c r="D55" s="60"/>
      <c r="E55" s="16"/>
      <c r="F55" s="17">
        <f t="shared" si="6"/>
        <v>0</v>
      </c>
      <c r="G55" s="269"/>
    </row>
    <row r="56" spans="1:7" ht="15.6" customHeight="1" thickTop="1" thickBot="1" x14ac:dyDescent="0.3">
      <c r="A56" s="248" t="s">
        <v>7</v>
      </c>
      <c r="B56" s="249"/>
      <c r="C56" s="249"/>
      <c r="D56" s="249"/>
      <c r="E56" s="250"/>
      <c r="F56" s="25">
        <f>SUM(F53:F55)</f>
        <v>13</v>
      </c>
      <c r="G56" s="270"/>
    </row>
    <row r="57" spans="1:7" ht="15.6" customHeight="1" thickTop="1" x14ac:dyDescent="0.25">
      <c r="A57" s="26" t="s">
        <v>8</v>
      </c>
      <c r="B57" s="56"/>
      <c r="C57" s="79">
        <v>2</v>
      </c>
      <c r="D57" s="81"/>
      <c r="E57" s="11"/>
      <c r="F57" s="27">
        <f t="shared" ref="F57:F60" si="7">SUM(C57:E57)</f>
        <v>2</v>
      </c>
      <c r="G57" s="271"/>
    </row>
    <row r="58" spans="1:7" ht="15.6" customHeight="1" x14ac:dyDescent="0.25">
      <c r="A58" s="28" t="s">
        <v>8</v>
      </c>
      <c r="B58" s="58"/>
      <c r="C58" s="18">
        <v>1</v>
      </c>
      <c r="D58" s="18"/>
      <c r="E58" s="66"/>
      <c r="F58" s="17">
        <f t="shared" si="7"/>
        <v>1</v>
      </c>
      <c r="G58" s="269"/>
    </row>
    <row r="59" spans="1:7" ht="15.6" customHeight="1" x14ac:dyDescent="0.25">
      <c r="A59" s="28" t="s">
        <v>8</v>
      </c>
      <c r="B59" s="58"/>
      <c r="C59" s="84">
        <v>3</v>
      </c>
      <c r="D59" s="83"/>
      <c r="E59" s="16"/>
      <c r="F59" s="17">
        <f t="shared" si="7"/>
        <v>3</v>
      </c>
      <c r="G59" s="269"/>
    </row>
    <row r="60" spans="1:7" ht="15.6" customHeight="1" thickBot="1" x14ac:dyDescent="0.3">
      <c r="A60" s="28" t="s">
        <v>8</v>
      </c>
      <c r="B60" s="58"/>
      <c r="C60" s="18"/>
      <c r="D60" s="18"/>
      <c r="E60" s="67"/>
      <c r="F60" s="17">
        <f t="shared" si="7"/>
        <v>0</v>
      </c>
      <c r="G60" s="269"/>
    </row>
    <row r="61" spans="1:7" ht="15.6" customHeight="1" thickTop="1" thickBot="1" x14ac:dyDescent="0.3">
      <c r="A61" s="248" t="s">
        <v>9</v>
      </c>
      <c r="B61" s="249"/>
      <c r="C61" s="249"/>
      <c r="D61" s="249"/>
      <c r="E61" s="250"/>
      <c r="F61" s="25">
        <f>SUM(F57:F60)</f>
        <v>6</v>
      </c>
      <c r="G61" s="270"/>
    </row>
    <row r="62" spans="1:7" ht="15.6" customHeight="1" thickTop="1" x14ac:dyDescent="0.25">
      <c r="A62" s="26" t="s">
        <v>10</v>
      </c>
      <c r="B62" s="56"/>
      <c r="C62" s="31">
        <v>2</v>
      </c>
      <c r="D62" s="31">
        <v>5</v>
      </c>
      <c r="E62" s="57">
        <v>4</v>
      </c>
      <c r="F62" s="27">
        <f>SUM(C62:E62)</f>
        <v>11</v>
      </c>
      <c r="G62" s="271"/>
    </row>
    <row r="63" spans="1:7" ht="15.6" customHeight="1" x14ac:dyDescent="0.25">
      <c r="A63" s="28" t="s">
        <v>10</v>
      </c>
      <c r="B63" s="58"/>
      <c r="C63" s="18">
        <v>4</v>
      </c>
      <c r="D63" s="18">
        <v>5</v>
      </c>
      <c r="E63" s="59"/>
      <c r="F63" s="17">
        <f>SUM(C63:E63)</f>
        <v>9</v>
      </c>
      <c r="G63" s="269"/>
    </row>
    <row r="64" spans="1:7" ht="15.6" customHeight="1" thickBot="1" x14ac:dyDescent="0.3">
      <c r="A64" s="28" t="s">
        <v>10</v>
      </c>
      <c r="B64" s="58"/>
      <c r="C64" s="18"/>
      <c r="D64" s="18"/>
      <c r="E64" s="59"/>
      <c r="F64" s="17">
        <f>SUM(C64:E64)</f>
        <v>0</v>
      </c>
      <c r="G64" s="269"/>
    </row>
    <row r="65" spans="1:7" ht="15.6" customHeight="1" thickTop="1" thickBot="1" x14ac:dyDescent="0.3">
      <c r="A65" s="248" t="s">
        <v>11</v>
      </c>
      <c r="B65" s="249"/>
      <c r="C65" s="249"/>
      <c r="D65" s="249"/>
      <c r="E65" s="250"/>
      <c r="F65" s="25">
        <f>SUM(F62:F64)</f>
        <v>20</v>
      </c>
      <c r="G65" s="270"/>
    </row>
    <row r="66" spans="1:7" ht="15.6" customHeight="1" thickTop="1" x14ac:dyDescent="0.25">
      <c r="A66" s="26" t="s">
        <v>50</v>
      </c>
      <c r="B66" s="56"/>
      <c r="C66" s="31">
        <v>2</v>
      </c>
      <c r="D66" s="10"/>
      <c r="E66" s="35"/>
      <c r="F66" s="27">
        <f>SUM(C66:E66)</f>
        <v>2</v>
      </c>
      <c r="G66" s="271"/>
    </row>
    <row r="67" spans="1:7" ht="15.6" customHeight="1" thickBot="1" x14ac:dyDescent="0.3">
      <c r="A67" s="28" t="s">
        <v>50</v>
      </c>
      <c r="B67" s="58"/>
      <c r="C67" s="18"/>
      <c r="D67" s="15"/>
      <c r="E67" s="19"/>
      <c r="F67" s="17">
        <f>SUM(C67:E67)</f>
        <v>0</v>
      </c>
      <c r="G67" s="269"/>
    </row>
    <row r="68" spans="1:7" ht="15.6" customHeight="1" thickTop="1" thickBot="1" x14ac:dyDescent="0.3">
      <c r="A68" s="248" t="s">
        <v>13</v>
      </c>
      <c r="B68" s="249"/>
      <c r="C68" s="249"/>
      <c r="D68" s="249"/>
      <c r="E68" s="250"/>
      <c r="F68" s="25">
        <f>SUM(F66:F67)</f>
        <v>2</v>
      </c>
      <c r="G68" s="270"/>
    </row>
    <row r="69" spans="1:7" ht="15.6" customHeight="1" x14ac:dyDescent="0.25">
      <c r="A69" s="257" t="s">
        <v>14</v>
      </c>
      <c r="B69" s="249"/>
      <c r="C69" s="249"/>
      <c r="D69" s="249"/>
      <c r="E69" s="250"/>
      <c r="F69" s="33">
        <f>F56+F61+F65+F68</f>
        <v>41</v>
      </c>
      <c r="G69" s="270"/>
    </row>
    <row r="70" spans="1:7" ht="15.6" customHeight="1" x14ac:dyDescent="0.25">
      <c r="A70" s="258"/>
      <c r="B70" s="258"/>
      <c r="C70" s="258"/>
      <c r="D70" s="258"/>
      <c r="E70" s="258"/>
      <c r="F70" s="259"/>
      <c r="G70" s="276"/>
    </row>
    <row r="71" spans="1:7" ht="15.6" customHeight="1" x14ac:dyDescent="0.25">
      <c r="A71" s="260"/>
      <c r="B71" s="260"/>
      <c r="C71" s="260"/>
      <c r="D71" s="260"/>
      <c r="E71" s="260"/>
      <c r="F71" s="260"/>
      <c r="G71" s="277"/>
    </row>
    <row r="72" spans="1:7" ht="15.6" customHeight="1" x14ac:dyDescent="0.25">
      <c r="A72" s="251" t="s">
        <v>18</v>
      </c>
      <c r="B72" s="252"/>
      <c r="C72" s="252"/>
      <c r="D72" s="252"/>
      <c r="E72" s="252"/>
      <c r="F72" s="253"/>
      <c r="G72" s="267"/>
    </row>
    <row r="73" spans="1:7" ht="15.6" customHeight="1" x14ac:dyDescent="0.25">
      <c r="A73" s="254"/>
      <c r="B73" s="255"/>
      <c r="C73" s="255"/>
      <c r="D73" s="255"/>
      <c r="E73" s="255"/>
      <c r="F73" s="256"/>
      <c r="G73" s="267"/>
    </row>
    <row r="74" spans="1:7" ht="15.6" customHeight="1" thickBot="1" x14ac:dyDescent="0.3">
      <c r="A74" s="3" t="s">
        <v>1</v>
      </c>
      <c r="B74" s="4"/>
      <c r="C74" s="5" t="s">
        <v>2</v>
      </c>
      <c r="D74" s="5" t="s">
        <v>3</v>
      </c>
      <c r="E74" s="6" t="s">
        <v>4</v>
      </c>
      <c r="F74" s="7" t="s">
        <v>5</v>
      </c>
      <c r="G74" s="267"/>
    </row>
    <row r="75" spans="1:7" ht="15.6" customHeight="1" x14ac:dyDescent="0.25">
      <c r="A75" s="26" t="s">
        <v>6</v>
      </c>
      <c r="B75" s="56"/>
      <c r="C75" s="87">
        <v>2</v>
      </c>
      <c r="D75" s="81">
        <v>3</v>
      </c>
      <c r="E75" s="11"/>
      <c r="F75" s="12">
        <f t="shared" ref="F75:F81" si="8">SUM(C75:E75)</f>
        <v>5</v>
      </c>
      <c r="G75" s="268"/>
    </row>
    <row r="76" spans="1:7" ht="15.6" customHeight="1" x14ac:dyDescent="0.25">
      <c r="A76" s="28" t="s">
        <v>6</v>
      </c>
      <c r="B76" s="58"/>
      <c r="C76" s="74">
        <v>2</v>
      </c>
      <c r="D76" s="18">
        <v>5</v>
      </c>
      <c r="E76" s="67"/>
      <c r="F76" s="17">
        <f t="shared" si="8"/>
        <v>7</v>
      </c>
      <c r="G76" s="269"/>
    </row>
    <row r="77" spans="1:7" ht="15.6" customHeight="1" x14ac:dyDescent="0.25">
      <c r="A77" s="28" t="s">
        <v>6</v>
      </c>
      <c r="B77" s="58"/>
      <c r="C77" s="18">
        <v>1</v>
      </c>
      <c r="D77" s="18">
        <v>3</v>
      </c>
      <c r="E77" s="59"/>
      <c r="F77" s="17">
        <f t="shared" si="8"/>
        <v>4</v>
      </c>
      <c r="G77" s="269"/>
    </row>
    <row r="78" spans="1:7" ht="15.6" customHeight="1" x14ac:dyDescent="0.25">
      <c r="A78" s="28" t="s">
        <v>6</v>
      </c>
      <c r="B78" s="58"/>
      <c r="C78" s="18">
        <v>2</v>
      </c>
      <c r="D78" s="18"/>
      <c r="E78" s="59"/>
      <c r="F78" s="17">
        <f t="shared" si="8"/>
        <v>2</v>
      </c>
      <c r="G78" s="269"/>
    </row>
    <row r="79" spans="1:7" ht="15.6" customHeight="1" x14ac:dyDescent="0.25">
      <c r="A79" s="28" t="s">
        <v>6</v>
      </c>
      <c r="B79" s="58"/>
      <c r="C79" s="61">
        <v>3</v>
      </c>
      <c r="D79" s="18"/>
      <c r="E79" s="63"/>
      <c r="F79" s="17">
        <f t="shared" si="8"/>
        <v>3</v>
      </c>
      <c r="G79" s="269"/>
    </row>
    <row r="80" spans="1:7" ht="15.6" customHeight="1" x14ac:dyDescent="0.25">
      <c r="A80" s="28" t="s">
        <v>6</v>
      </c>
      <c r="B80" s="58"/>
      <c r="C80" s="72">
        <v>4</v>
      </c>
      <c r="D80" s="89"/>
      <c r="E80" s="16"/>
      <c r="F80" s="17">
        <f t="shared" si="8"/>
        <v>4</v>
      </c>
      <c r="G80" s="269"/>
    </row>
    <row r="81" spans="1:7" ht="15.6" customHeight="1" thickBot="1" x14ac:dyDescent="0.3">
      <c r="A81" s="28" t="s">
        <v>6</v>
      </c>
      <c r="B81" s="58"/>
      <c r="C81" s="18"/>
      <c r="D81" s="72"/>
      <c r="E81" s="90"/>
      <c r="F81" s="17">
        <f t="shared" si="8"/>
        <v>0</v>
      </c>
      <c r="G81" s="269"/>
    </row>
    <row r="82" spans="1:7" ht="15.6" customHeight="1" thickTop="1" thickBot="1" x14ac:dyDescent="0.3">
      <c r="A82" s="248" t="s">
        <v>7</v>
      </c>
      <c r="B82" s="249"/>
      <c r="C82" s="249"/>
      <c r="D82" s="249"/>
      <c r="E82" s="250"/>
      <c r="F82" s="25">
        <f>SUM(F75:F81)</f>
        <v>25</v>
      </c>
      <c r="G82" s="270"/>
    </row>
    <row r="83" spans="1:7" ht="15.6" customHeight="1" thickTop="1" x14ac:dyDescent="0.25">
      <c r="A83" s="26" t="s">
        <v>8</v>
      </c>
      <c r="B83" s="56"/>
      <c r="C83" s="65">
        <v>4</v>
      </c>
      <c r="D83" s="31">
        <v>5</v>
      </c>
      <c r="E83" s="57">
        <v>3</v>
      </c>
      <c r="F83" s="27">
        <f t="shared" ref="F83:F85" si="9">SUM(C83:E83)</f>
        <v>12</v>
      </c>
      <c r="G83" s="271"/>
    </row>
    <row r="84" spans="1:7" ht="15.6" customHeight="1" x14ac:dyDescent="0.25">
      <c r="A84" s="28" t="s">
        <v>8</v>
      </c>
      <c r="B84" s="58"/>
      <c r="C84" s="18"/>
      <c r="D84" s="18">
        <v>2</v>
      </c>
      <c r="E84" s="59"/>
      <c r="F84" s="17">
        <f t="shared" si="9"/>
        <v>2</v>
      </c>
      <c r="G84" s="269"/>
    </row>
    <row r="85" spans="1:7" ht="15.6" customHeight="1" thickBot="1" x14ac:dyDescent="0.3">
      <c r="A85" s="28" t="s">
        <v>8</v>
      </c>
      <c r="B85" s="58"/>
      <c r="C85" s="61"/>
      <c r="D85" s="18"/>
      <c r="E85" s="59"/>
      <c r="F85" s="17">
        <f t="shared" si="9"/>
        <v>0</v>
      </c>
      <c r="G85" s="269"/>
    </row>
    <row r="86" spans="1:7" ht="15.6" customHeight="1" thickTop="1" thickBot="1" x14ac:dyDescent="0.3">
      <c r="A86" s="248" t="s">
        <v>9</v>
      </c>
      <c r="B86" s="249"/>
      <c r="C86" s="249"/>
      <c r="D86" s="249"/>
      <c r="E86" s="250"/>
      <c r="F86" s="25">
        <f>SUM(F83:F85)</f>
        <v>14</v>
      </c>
      <c r="G86" s="270"/>
    </row>
    <row r="87" spans="1:7" ht="15.6" customHeight="1" thickTop="1" thickBot="1" x14ac:dyDescent="0.3">
      <c r="A87" s="26" t="s">
        <v>10</v>
      </c>
      <c r="B87" s="56"/>
      <c r="C87" s="31"/>
      <c r="D87" s="31"/>
      <c r="E87" s="75"/>
      <c r="F87" s="27">
        <f>SUM(C87:E87)</f>
        <v>0</v>
      </c>
      <c r="G87" s="271"/>
    </row>
    <row r="88" spans="1:7" ht="15.6" customHeight="1" thickTop="1" thickBot="1" x14ac:dyDescent="0.3">
      <c r="A88" s="248" t="s">
        <v>11</v>
      </c>
      <c r="B88" s="249"/>
      <c r="C88" s="249"/>
      <c r="D88" s="249"/>
      <c r="E88" s="250"/>
      <c r="F88" s="25">
        <f>SUM(F87:F87)</f>
        <v>0</v>
      </c>
      <c r="G88" s="270"/>
    </row>
    <row r="89" spans="1:7" ht="15.6" customHeight="1" thickTop="1" x14ac:dyDescent="0.25">
      <c r="A89" s="26" t="s">
        <v>50</v>
      </c>
      <c r="B89" s="56"/>
      <c r="C89" s="31">
        <v>5</v>
      </c>
      <c r="D89" s="10"/>
      <c r="E89" s="35"/>
      <c r="F89" s="27">
        <f t="shared" ref="F89:F92" si="10">SUM(C89:E89)</f>
        <v>5</v>
      </c>
      <c r="G89" s="271"/>
    </row>
    <row r="90" spans="1:7" ht="15.6" customHeight="1" x14ac:dyDescent="0.25">
      <c r="A90" s="28" t="s">
        <v>50</v>
      </c>
      <c r="B90" s="58"/>
      <c r="C90" s="18">
        <v>2</v>
      </c>
      <c r="D90" s="15"/>
      <c r="E90" s="19"/>
      <c r="F90" s="17">
        <f t="shared" si="10"/>
        <v>2</v>
      </c>
      <c r="G90" s="269"/>
    </row>
    <row r="91" spans="1:7" ht="15.6" customHeight="1" x14ac:dyDescent="0.25">
      <c r="A91" s="28" t="s">
        <v>50</v>
      </c>
      <c r="B91" s="58"/>
      <c r="C91" s="18">
        <v>3</v>
      </c>
      <c r="D91" s="15"/>
      <c r="E91" s="19"/>
      <c r="F91" s="17">
        <f t="shared" si="10"/>
        <v>3</v>
      </c>
      <c r="G91" s="269"/>
    </row>
    <row r="92" spans="1:7" ht="15.6" customHeight="1" thickBot="1" x14ac:dyDescent="0.3">
      <c r="A92" s="28" t="s">
        <v>50</v>
      </c>
      <c r="B92" s="58"/>
      <c r="C92" s="18"/>
      <c r="D92" s="15"/>
      <c r="E92" s="19"/>
      <c r="F92" s="17">
        <f t="shared" si="10"/>
        <v>0</v>
      </c>
      <c r="G92" s="269"/>
    </row>
    <row r="93" spans="1:7" ht="15.6" customHeight="1" thickTop="1" thickBot="1" x14ac:dyDescent="0.3">
      <c r="A93" s="248" t="s">
        <v>13</v>
      </c>
      <c r="B93" s="249"/>
      <c r="C93" s="249"/>
      <c r="D93" s="249"/>
      <c r="E93" s="250"/>
      <c r="F93" s="25">
        <f>SUM(F89:F92)</f>
        <v>10</v>
      </c>
      <c r="G93" s="270"/>
    </row>
    <row r="94" spans="1:7" ht="15.6" customHeight="1" x14ac:dyDescent="0.25">
      <c r="A94" s="257" t="s">
        <v>14</v>
      </c>
      <c r="B94" s="249"/>
      <c r="C94" s="249"/>
      <c r="D94" s="249"/>
      <c r="E94" s="250"/>
      <c r="F94" s="33">
        <f>F82+F86+F88+F93</f>
        <v>49</v>
      </c>
      <c r="G94" s="270"/>
    </row>
    <row r="95" spans="1:7" ht="15.6" customHeight="1" x14ac:dyDescent="0.25">
      <c r="A95" s="258"/>
      <c r="B95" s="258"/>
      <c r="C95" s="258"/>
      <c r="D95" s="258"/>
      <c r="E95" s="258"/>
      <c r="F95" s="259"/>
      <c r="G95" s="276"/>
    </row>
    <row r="96" spans="1:7" ht="15.6" customHeight="1" x14ac:dyDescent="0.25">
      <c r="A96" s="260"/>
      <c r="B96" s="260"/>
      <c r="C96" s="260"/>
      <c r="D96" s="260"/>
      <c r="E96" s="260"/>
      <c r="F96" s="260"/>
      <c r="G96" s="277"/>
    </row>
    <row r="97" spans="1:7" ht="15.6" customHeight="1" x14ac:dyDescent="0.25">
      <c r="A97" s="251" t="s">
        <v>19</v>
      </c>
      <c r="B97" s="252"/>
      <c r="C97" s="252"/>
      <c r="D97" s="252"/>
      <c r="E97" s="252"/>
      <c r="F97" s="253"/>
      <c r="G97" s="267"/>
    </row>
    <row r="98" spans="1:7" ht="15.6" customHeight="1" x14ac:dyDescent="0.25">
      <c r="A98" s="254"/>
      <c r="B98" s="255"/>
      <c r="C98" s="255"/>
      <c r="D98" s="255"/>
      <c r="E98" s="255"/>
      <c r="F98" s="256"/>
      <c r="G98" s="267"/>
    </row>
    <row r="99" spans="1:7" ht="15.6" customHeight="1" thickBot="1" x14ac:dyDescent="0.3">
      <c r="A99" s="3" t="s">
        <v>1</v>
      </c>
      <c r="B99" s="4"/>
      <c r="C99" s="5" t="s">
        <v>2</v>
      </c>
      <c r="D99" s="5" t="s">
        <v>3</v>
      </c>
      <c r="E99" s="6" t="s">
        <v>4</v>
      </c>
      <c r="F99" s="7" t="s">
        <v>5</v>
      </c>
      <c r="G99" s="267"/>
    </row>
    <row r="100" spans="1:7" ht="15.6" customHeight="1" x14ac:dyDescent="0.25">
      <c r="A100" s="26" t="s">
        <v>6</v>
      </c>
      <c r="B100" s="56"/>
      <c r="C100" s="87">
        <v>2</v>
      </c>
      <c r="D100" s="81">
        <v>3</v>
      </c>
      <c r="E100" s="11">
        <v>3</v>
      </c>
      <c r="F100" s="12">
        <f t="shared" ref="F100:F103" si="11">SUM(C100:E100)</f>
        <v>8</v>
      </c>
      <c r="G100" s="268"/>
    </row>
    <row r="101" spans="1:7" ht="15.6" customHeight="1" x14ac:dyDescent="0.25">
      <c r="A101" s="28" t="s">
        <v>6</v>
      </c>
      <c r="B101" s="58"/>
      <c r="C101" s="62">
        <v>2</v>
      </c>
      <c r="D101" s="18">
        <v>4</v>
      </c>
      <c r="E101" s="67">
        <v>2</v>
      </c>
      <c r="F101" s="17">
        <f t="shared" si="11"/>
        <v>8</v>
      </c>
      <c r="G101" s="269"/>
    </row>
    <row r="102" spans="1:7" ht="15.6" customHeight="1" x14ac:dyDescent="0.25">
      <c r="A102" s="28" t="s">
        <v>6</v>
      </c>
      <c r="B102" s="58"/>
      <c r="C102" s="74">
        <v>1</v>
      </c>
      <c r="D102" s="18"/>
      <c r="E102" s="63"/>
      <c r="F102" s="17">
        <f t="shared" si="11"/>
        <v>1</v>
      </c>
      <c r="G102" s="269"/>
    </row>
    <row r="103" spans="1:7" ht="15.6" customHeight="1" thickBot="1" x14ac:dyDescent="0.3">
      <c r="A103" s="28" t="s">
        <v>6</v>
      </c>
      <c r="B103" s="58"/>
      <c r="C103" s="18"/>
      <c r="D103" s="61"/>
      <c r="E103" s="16"/>
      <c r="F103" s="17">
        <f t="shared" si="11"/>
        <v>0</v>
      </c>
      <c r="G103" s="269"/>
    </row>
    <row r="104" spans="1:7" ht="15.6" customHeight="1" thickTop="1" thickBot="1" x14ac:dyDescent="0.3">
      <c r="A104" s="248" t="s">
        <v>7</v>
      </c>
      <c r="B104" s="249"/>
      <c r="C104" s="249"/>
      <c r="D104" s="249"/>
      <c r="E104" s="250"/>
      <c r="F104" s="25">
        <f>SUM(F100:F103)</f>
        <v>17</v>
      </c>
      <c r="G104" s="270"/>
    </row>
    <row r="105" spans="1:7" ht="15.6" customHeight="1" thickTop="1" x14ac:dyDescent="0.25">
      <c r="A105" s="26" t="s">
        <v>8</v>
      </c>
      <c r="B105" s="56"/>
      <c r="C105" s="73">
        <v>2</v>
      </c>
      <c r="D105" s="31">
        <v>3</v>
      </c>
      <c r="E105" s="75"/>
      <c r="F105" s="27">
        <f t="shared" ref="F105:F109" si="12">SUM(C105:E105)</f>
        <v>5</v>
      </c>
      <c r="G105" s="271"/>
    </row>
    <row r="106" spans="1:7" ht="15.6" customHeight="1" x14ac:dyDescent="0.25">
      <c r="A106" s="28" t="s">
        <v>8</v>
      </c>
      <c r="B106" s="58"/>
      <c r="C106" s="88"/>
      <c r="D106" s="83">
        <v>3</v>
      </c>
      <c r="E106" s="16"/>
      <c r="F106" s="17">
        <f t="shared" si="12"/>
        <v>3</v>
      </c>
      <c r="G106" s="269"/>
    </row>
    <row r="107" spans="1:7" ht="15.6" customHeight="1" x14ac:dyDescent="0.25">
      <c r="A107" s="28" t="s">
        <v>8</v>
      </c>
      <c r="B107" s="58"/>
      <c r="C107" s="62"/>
      <c r="D107" s="18">
        <v>3</v>
      </c>
      <c r="E107" s="66"/>
      <c r="F107" s="17">
        <f t="shared" si="12"/>
        <v>3</v>
      </c>
      <c r="G107" s="269"/>
    </row>
    <row r="108" spans="1:7" ht="15.6" customHeight="1" x14ac:dyDescent="0.25">
      <c r="A108" s="28" t="s">
        <v>8</v>
      </c>
      <c r="B108" s="58"/>
      <c r="C108" s="74"/>
      <c r="D108" s="18">
        <v>3</v>
      </c>
      <c r="E108" s="16"/>
      <c r="F108" s="17">
        <f t="shared" si="12"/>
        <v>3</v>
      </c>
      <c r="G108" s="269"/>
    </row>
    <row r="109" spans="1:7" ht="15.6" customHeight="1" thickBot="1" x14ac:dyDescent="0.3">
      <c r="A109" s="28" t="s">
        <v>8</v>
      </c>
      <c r="B109" s="58"/>
      <c r="C109" s="18"/>
      <c r="D109" s="18"/>
      <c r="E109" s="67"/>
      <c r="F109" s="17">
        <f t="shared" si="12"/>
        <v>0</v>
      </c>
      <c r="G109" s="269"/>
    </row>
    <row r="110" spans="1:7" ht="15.6" customHeight="1" thickTop="1" thickBot="1" x14ac:dyDescent="0.3">
      <c r="A110" s="248" t="s">
        <v>9</v>
      </c>
      <c r="B110" s="249"/>
      <c r="C110" s="249"/>
      <c r="D110" s="249"/>
      <c r="E110" s="250"/>
      <c r="F110" s="25">
        <f>SUM(F105:F109)</f>
        <v>14</v>
      </c>
      <c r="G110" s="270"/>
    </row>
    <row r="111" spans="1:7" ht="15.6" customHeight="1" thickTop="1" x14ac:dyDescent="0.25">
      <c r="A111" s="26" t="s">
        <v>10</v>
      </c>
      <c r="B111" s="56"/>
      <c r="C111" s="73">
        <v>3</v>
      </c>
      <c r="D111" s="31">
        <v>3</v>
      </c>
      <c r="E111" s="11"/>
      <c r="F111" s="27">
        <f t="shared" ref="F111:F114" si="13">SUM(C111:E111)</f>
        <v>6</v>
      </c>
      <c r="G111" s="271"/>
    </row>
    <row r="112" spans="1:7" ht="15.6" customHeight="1" x14ac:dyDescent="0.25">
      <c r="A112" s="28" t="s">
        <v>10</v>
      </c>
      <c r="B112" s="58"/>
      <c r="C112" s="72">
        <v>2</v>
      </c>
      <c r="D112" s="83">
        <v>3</v>
      </c>
      <c r="E112" s="16"/>
      <c r="F112" s="17">
        <f t="shared" si="13"/>
        <v>5</v>
      </c>
      <c r="G112" s="269"/>
    </row>
    <row r="113" spans="1:7" ht="15.6" customHeight="1" x14ac:dyDescent="0.25">
      <c r="A113" s="28" t="s">
        <v>10</v>
      </c>
      <c r="B113" s="58"/>
      <c r="C113" s="18">
        <v>3</v>
      </c>
      <c r="D113" s="18"/>
      <c r="E113" s="66"/>
      <c r="F113" s="17">
        <f t="shared" si="13"/>
        <v>3</v>
      </c>
      <c r="G113" s="269"/>
    </row>
    <row r="114" spans="1:7" ht="15.6" customHeight="1" thickBot="1" x14ac:dyDescent="0.3">
      <c r="A114" s="28" t="s">
        <v>10</v>
      </c>
      <c r="B114" s="58"/>
      <c r="C114" s="18"/>
      <c r="D114" s="61"/>
      <c r="E114" s="16"/>
      <c r="F114" s="17">
        <f t="shared" si="13"/>
        <v>0</v>
      </c>
      <c r="G114" s="269"/>
    </row>
    <row r="115" spans="1:7" ht="15.6" customHeight="1" thickTop="1" thickBot="1" x14ac:dyDescent="0.3">
      <c r="A115" s="248" t="s">
        <v>11</v>
      </c>
      <c r="B115" s="249"/>
      <c r="C115" s="249"/>
      <c r="D115" s="249"/>
      <c r="E115" s="250"/>
      <c r="F115" s="25">
        <f>SUM(F111:F114)</f>
        <v>14</v>
      </c>
      <c r="G115" s="270"/>
    </row>
    <row r="116" spans="1:7" ht="15.6" customHeight="1" thickTop="1" x14ac:dyDescent="0.25">
      <c r="A116" s="26" t="s">
        <v>50</v>
      </c>
      <c r="B116" s="56"/>
      <c r="C116" s="31">
        <v>4</v>
      </c>
      <c r="D116" s="10"/>
      <c r="E116" s="35"/>
      <c r="F116" s="27">
        <f>SUM(C116:E116)</f>
        <v>4</v>
      </c>
      <c r="G116" s="271"/>
    </row>
    <row r="117" spans="1:7" ht="15.6" customHeight="1" x14ac:dyDescent="0.25">
      <c r="A117" s="28" t="s">
        <v>50</v>
      </c>
      <c r="B117" s="58"/>
      <c r="C117" s="18">
        <v>2</v>
      </c>
      <c r="D117" s="15"/>
      <c r="E117" s="19"/>
      <c r="F117" s="17">
        <f>SUM(C117:E117)</f>
        <v>2</v>
      </c>
      <c r="G117" s="269"/>
    </row>
    <row r="118" spans="1:7" ht="15.6" customHeight="1" x14ac:dyDescent="0.25">
      <c r="A118" s="28" t="s">
        <v>50</v>
      </c>
      <c r="B118" s="58"/>
      <c r="C118" s="18">
        <v>2</v>
      </c>
      <c r="D118" s="15"/>
      <c r="E118" s="19"/>
      <c r="F118" s="17">
        <f>SUM(C118:E118)</f>
        <v>2</v>
      </c>
      <c r="G118" s="269"/>
    </row>
    <row r="119" spans="1:7" ht="15.6" customHeight="1" thickBot="1" x14ac:dyDescent="0.3">
      <c r="A119" s="28" t="s">
        <v>50</v>
      </c>
      <c r="B119" s="58"/>
      <c r="C119" s="18"/>
      <c r="D119" s="15"/>
      <c r="E119" s="19"/>
      <c r="F119" s="17">
        <f>SUM(C119:E119)</f>
        <v>0</v>
      </c>
      <c r="G119" s="269"/>
    </row>
    <row r="120" spans="1:7" ht="15.6" customHeight="1" thickTop="1" thickBot="1" x14ac:dyDescent="0.3">
      <c r="A120" s="248" t="s">
        <v>13</v>
      </c>
      <c r="B120" s="249"/>
      <c r="C120" s="249"/>
      <c r="D120" s="249"/>
      <c r="E120" s="250"/>
      <c r="F120" s="25">
        <f>SUM(F116:F119)</f>
        <v>8</v>
      </c>
      <c r="G120" s="270"/>
    </row>
    <row r="121" spans="1:7" ht="15.6" customHeight="1" x14ac:dyDescent="0.25">
      <c r="A121" s="257" t="s">
        <v>14</v>
      </c>
      <c r="B121" s="249"/>
      <c r="C121" s="249"/>
      <c r="D121" s="249"/>
      <c r="E121" s="250"/>
      <c r="F121" s="33">
        <f>F104+F110+F115+F120</f>
        <v>53</v>
      </c>
      <c r="G121" s="270"/>
    </row>
    <row r="122" spans="1:7" ht="15.6" customHeight="1" x14ac:dyDescent="0.25">
      <c r="A122" s="258"/>
      <c r="B122" s="258"/>
      <c r="C122" s="258"/>
      <c r="D122" s="258"/>
      <c r="E122" s="258"/>
      <c r="F122" s="259"/>
      <c r="G122" s="276"/>
    </row>
    <row r="123" spans="1:7" ht="15.6" customHeight="1" x14ac:dyDescent="0.25">
      <c r="A123" s="260"/>
      <c r="B123" s="260"/>
      <c r="C123" s="260"/>
      <c r="D123" s="260"/>
      <c r="E123" s="260"/>
      <c r="F123" s="260"/>
      <c r="G123" s="277"/>
    </row>
    <row r="124" spans="1:7" ht="15.6" customHeight="1" x14ac:dyDescent="0.25">
      <c r="A124" s="251" t="s">
        <v>20</v>
      </c>
      <c r="B124" s="252"/>
      <c r="C124" s="252"/>
      <c r="D124" s="252"/>
      <c r="E124" s="252"/>
      <c r="F124" s="253"/>
      <c r="G124" s="267"/>
    </row>
    <row r="125" spans="1:7" ht="15.6" customHeight="1" x14ac:dyDescent="0.25">
      <c r="A125" s="254"/>
      <c r="B125" s="255"/>
      <c r="C125" s="255"/>
      <c r="D125" s="255"/>
      <c r="E125" s="255"/>
      <c r="F125" s="256"/>
      <c r="G125" s="267"/>
    </row>
    <row r="126" spans="1:7" ht="15.6" customHeight="1" thickBot="1" x14ac:dyDescent="0.3">
      <c r="A126" s="3" t="s">
        <v>1</v>
      </c>
      <c r="B126" s="4"/>
      <c r="C126" s="5" t="s">
        <v>2</v>
      </c>
      <c r="D126" s="5" t="s">
        <v>3</v>
      </c>
      <c r="E126" s="6" t="s">
        <v>4</v>
      </c>
      <c r="F126" s="7" t="s">
        <v>5</v>
      </c>
      <c r="G126" s="267"/>
    </row>
    <row r="127" spans="1:7" ht="15.6" customHeight="1" x14ac:dyDescent="0.25">
      <c r="A127" s="26" t="s">
        <v>6</v>
      </c>
      <c r="B127" s="56"/>
      <c r="C127" s="31">
        <v>2</v>
      </c>
      <c r="D127" s="65">
        <v>2</v>
      </c>
      <c r="E127" s="11">
        <v>5</v>
      </c>
      <c r="F127" s="12">
        <f t="shared" ref="F127:F129" si="14">SUM(C127:E127)</f>
        <v>9</v>
      </c>
      <c r="G127" s="268"/>
    </row>
    <row r="128" spans="1:7" ht="15.6" customHeight="1" x14ac:dyDescent="0.25">
      <c r="A128" s="28" t="s">
        <v>6</v>
      </c>
      <c r="B128" s="58"/>
      <c r="C128" s="61">
        <v>5</v>
      </c>
      <c r="D128" s="18">
        <v>2</v>
      </c>
      <c r="E128" s="67"/>
      <c r="F128" s="17">
        <f t="shared" si="14"/>
        <v>7</v>
      </c>
      <c r="G128" s="269"/>
    </row>
    <row r="129" spans="1:7" ht="15.6" customHeight="1" thickBot="1" x14ac:dyDescent="0.3">
      <c r="A129" s="28" t="s">
        <v>6</v>
      </c>
      <c r="B129" s="58"/>
      <c r="C129" s="62"/>
      <c r="D129" s="18"/>
      <c r="E129" s="63"/>
      <c r="F129" s="17">
        <f t="shared" si="14"/>
        <v>0</v>
      </c>
      <c r="G129" s="269"/>
    </row>
    <row r="130" spans="1:7" ht="15.6" customHeight="1" thickTop="1" thickBot="1" x14ac:dyDescent="0.3">
      <c r="A130" s="248" t="s">
        <v>7</v>
      </c>
      <c r="B130" s="249"/>
      <c r="C130" s="249"/>
      <c r="D130" s="249"/>
      <c r="E130" s="250"/>
      <c r="F130" s="25">
        <f>SUM(F127:F129)</f>
        <v>16</v>
      </c>
      <c r="G130" s="270"/>
    </row>
    <row r="131" spans="1:7" ht="15.6" customHeight="1" thickTop="1" thickBot="1" x14ac:dyDescent="0.3">
      <c r="A131" s="26" t="s">
        <v>8</v>
      </c>
      <c r="B131" s="56"/>
      <c r="C131" s="73"/>
      <c r="D131" s="31"/>
      <c r="E131" s="11"/>
      <c r="F131" s="27">
        <f>SUM(C131:E131)</f>
        <v>0</v>
      </c>
      <c r="G131" s="271"/>
    </row>
    <row r="132" spans="1:7" ht="15.6" customHeight="1" thickTop="1" thickBot="1" x14ac:dyDescent="0.3">
      <c r="A132" s="248" t="s">
        <v>9</v>
      </c>
      <c r="B132" s="249"/>
      <c r="C132" s="249"/>
      <c r="D132" s="249"/>
      <c r="E132" s="250"/>
      <c r="F132" s="25">
        <f>SUM(F131:F131)</f>
        <v>0</v>
      </c>
      <c r="G132" s="270"/>
    </row>
    <row r="133" spans="1:7" ht="15.6" customHeight="1" thickTop="1" x14ac:dyDescent="0.25">
      <c r="A133" s="26" t="s">
        <v>10</v>
      </c>
      <c r="B133" s="56"/>
      <c r="C133" s="31">
        <v>2</v>
      </c>
      <c r="D133" s="31">
        <v>3</v>
      </c>
      <c r="E133" s="11"/>
      <c r="F133" s="27">
        <f>SUM(C133:E133)</f>
        <v>5</v>
      </c>
      <c r="G133" s="271"/>
    </row>
    <row r="134" spans="1:7" ht="15.6" customHeight="1" x14ac:dyDescent="0.25">
      <c r="A134" s="28" t="s">
        <v>10</v>
      </c>
      <c r="B134" s="58"/>
      <c r="C134" s="18">
        <v>2</v>
      </c>
      <c r="D134" s="18"/>
      <c r="E134" s="16"/>
      <c r="F134" s="17">
        <f>SUM(C134:E134)</f>
        <v>2</v>
      </c>
      <c r="G134" s="269"/>
    </row>
    <row r="135" spans="1:7" ht="15.6" customHeight="1" thickBot="1" x14ac:dyDescent="0.3">
      <c r="A135" s="28" t="s">
        <v>10</v>
      </c>
      <c r="B135" s="58"/>
      <c r="C135" s="18"/>
      <c r="D135" s="18"/>
      <c r="E135" s="16"/>
      <c r="F135" s="17">
        <f>SUM(C135:E135)</f>
        <v>0</v>
      </c>
      <c r="G135" s="269"/>
    </row>
    <row r="136" spans="1:7" ht="15.6" customHeight="1" thickTop="1" thickBot="1" x14ac:dyDescent="0.3">
      <c r="A136" s="248" t="s">
        <v>11</v>
      </c>
      <c r="B136" s="249"/>
      <c r="C136" s="249"/>
      <c r="D136" s="249"/>
      <c r="E136" s="250"/>
      <c r="F136" s="25">
        <f>SUM(F133:F135)</f>
        <v>7</v>
      </c>
      <c r="G136" s="270"/>
    </row>
    <row r="137" spans="1:7" ht="15.6" customHeight="1" thickTop="1" thickBot="1" x14ac:dyDescent="0.3">
      <c r="A137" s="26" t="s">
        <v>50</v>
      </c>
      <c r="B137" s="56"/>
      <c r="C137" s="31"/>
      <c r="D137" s="10"/>
      <c r="E137" s="35"/>
      <c r="F137" s="27">
        <f>SUM(C137:E137)</f>
        <v>0</v>
      </c>
      <c r="G137" s="271"/>
    </row>
    <row r="138" spans="1:7" ht="15.6" customHeight="1" thickTop="1" thickBot="1" x14ac:dyDescent="0.3">
      <c r="A138" s="248" t="s">
        <v>13</v>
      </c>
      <c r="B138" s="249"/>
      <c r="C138" s="249"/>
      <c r="D138" s="249"/>
      <c r="E138" s="250"/>
      <c r="F138" s="25">
        <f>SUM(F137:F137)</f>
        <v>0</v>
      </c>
      <c r="G138" s="270"/>
    </row>
    <row r="139" spans="1:7" ht="15.6" customHeight="1" x14ac:dyDescent="0.25">
      <c r="A139" s="257" t="s">
        <v>14</v>
      </c>
      <c r="B139" s="249"/>
      <c r="C139" s="249"/>
      <c r="D139" s="249"/>
      <c r="E139" s="250"/>
      <c r="F139" s="33">
        <f>F130+F132+F136+F138</f>
        <v>23</v>
      </c>
      <c r="G139" s="270"/>
    </row>
    <row r="140" spans="1:7" ht="15.6" customHeight="1" thickTop="1" thickBot="1" x14ac:dyDescent="0.3">
      <c r="A140" s="258"/>
      <c r="B140" s="258"/>
      <c r="C140" s="258"/>
      <c r="D140" s="258"/>
      <c r="E140" s="258"/>
      <c r="F140" s="259"/>
      <c r="G140" s="276"/>
    </row>
    <row r="141" spans="1:7" ht="15.6" customHeight="1" thickBot="1" x14ac:dyDescent="0.3">
      <c r="A141" s="260"/>
      <c r="B141" s="260"/>
      <c r="C141" s="260"/>
      <c r="D141" s="260"/>
      <c r="E141" s="260"/>
      <c r="F141" s="260"/>
      <c r="G141" s="277"/>
    </row>
    <row r="142" spans="1:7" ht="15.6" customHeight="1" x14ac:dyDescent="0.25">
      <c r="A142" s="251" t="s">
        <v>22</v>
      </c>
      <c r="B142" s="252"/>
      <c r="C142" s="252"/>
      <c r="D142" s="252"/>
      <c r="E142" s="252"/>
      <c r="F142" s="253"/>
      <c r="G142" s="267"/>
    </row>
    <row r="143" spans="1:7" ht="15.6" customHeight="1" x14ac:dyDescent="0.25">
      <c r="A143" s="254"/>
      <c r="B143" s="255"/>
      <c r="C143" s="255"/>
      <c r="D143" s="255"/>
      <c r="E143" s="255"/>
      <c r="F143" s="256"/>
      <c r="G143" s="267"/>
    </row>
    <row r="144" spans="1:7" ht="15.6" customHeight="1" x14ac:dyDescent="0.25">
      <c r="A144" s="3" t="s">
        <v>1</v>
      </c>
      <c r="B144" s="4"/>
      <c r="C144" s="5" t="s">
        <v>2</v>
      </c>
      <c r="D144" s="5" t="s">
        <v>3</v>
      </c>
      <c r="E144" s="6" t="s">
        <v>4</v>
      </c>
      <c r="F144" s="7" t="s">
        <v>5</v>
      </c>
      <c r="G144" s="267"/>
    </row>
    <row r="145" spans="1:7" ht="15.6" customHeight="1" x14ac:dyDescent="0.25">
      <c r="A145" s="41" t="s">
        <v>8</v>
      </c>
      <c r="B145" s="52"/>
      <c r="C145" s="51"/>
      <c r="D145" s="51"/>
      <c r="E145" s="48"/>
      <c r="F145" s="49">
        <f>SUM(C145:E145)</f>
        <v>0</v>
      </c>
      <c r="G145" s="279"/>
    </row>
    <row r="146" spans="1:7" ht="15.6" customHeight="1" x14ac:dyDescent="0.25">
      <c r="A146" s="248" t="s">
        <v>9</v>
      </c>
      <c r="B146" s="249"/>
      <c r="C146" s="249"/>
      <c r="D146" s="249"/>
      <c r="E146" s="250"/>
      <c r="F146" s="25">
        <f>F145</f>
        <v>0</v>
      </c>
      <c r="G146" s="270"/>
    </row>
    <row r="147" spans="1:7" ht="15.6" customHeight="1" x14ac:dyDescent="0.25">
      <c r="A147" s="41" t="s">
        <v>10</v>
      </c>
      <c r="B147" s="42"/>
      <c r="C147" s="43"/>
      <c r="D147" s="43"/>
      <c r="E147" s="44"/>
      <c r="F147" s="45">
        <f>SUM(C147:E147)</f>
        <v>0</v>
      </c>
      <c r="G147" s="275"/>
    </row>
    <row r="148" spans="1:7" ht="15.6" customHeight="1" x14ac:dyDescent="0.25">
      <c r="A148" s="248" t="s">
        <v>11</v>
      </c>
      <c r="B148" s="249"/>
      <c r="C148" s="249"/>
      <c r="D148" s="249"/>
      <c r="E148" s="250"/>
      <c r="F148" s="25">
        <f>F147</f>
        <v>0</v>
      </c>
      <c r="G148" s="270"/>
    </row>
    <row r="149" spans="1:7" ht="15.6" customHeight="1" x14ac:dyDescent="0.25">
      <c r="A149" s="257" t="s">
        <v>14</v>
      </c>
      <c r="B149" s="249"/>
      <c r="C149" s="249"/>
      <c r="D149" s="249"/>
      <c r="E149" s="250"/>
      <c r="F149" s="33">
        <f>F146+F148</f>
        <v>0</v>
      </c>
      <c r="G149" s="270"/>
    </row>
    <row r="150" spans="1:7" ht="15.6" customHeight="1" x14ac:dyDescent="0.25">
      <c r="A150" s="288"/>
      <c r="B150" s="258"/>
      <c r="C150" s="258"/>
      <c r="D150" s="258"/>
      <c r="E150" s="258"/>
      <c r="F150" s="259"/>
      <c r="G150" s="276"/>
    </row>
    <row r="151" spans="1:7" ht="15.6" customHeight="1" x14ac:dyDescent="0.25">
      <c r="A151" s="260"/>
      <c r="B151" s="260"/>
      <c r="C151" s="260"/>
      <c r="D151" s="260"/>
      <c r="E151" s="260"/>
      <c r="F151" s="260"/>
      <c r="G151" s="277"/>
    </row>
    <row r="152" spans="1:7" ht="15.6" customHeight="1" x14ac:dyDescent="0.25">
      <c r="A152" s="251" t="s">
        <v>23</v>
      </c>
      <c r="B152" s="252"/>
      <c r="C152" s="252"/>
      <c r="D152" s="252"/>
      <c r="E152" s="252"/>
      <c r="F152" s="253"/>
      <c r="G152" s="267"/>
    </row>
    <row r="153" spans="1:7" ht="15.6" customHeight="1" x14ac:dyDescent="0.25">
      <c r="A153" s="254"/>
      <c r="B153" s="255"/>
      <c r="C153" s="255"/>
      <c r="D153" s="255"/>
      <c r="E153" s="255"/>
      <c r="F153" s="256"/>
      <c r="G153" s="267"/>
    </row>
    <row r="154" spans="1:7" ht="15.6" customHeight="1" thickBot="1" x14ac:dyDescent="0.3">
      <c r="A154" s="3" t="s">
        <v>1</v>
      </c>
      <c r="B154" s="4"/>
      <c r="C154" s="5" t="s">
        <v>2</v>
      </c>
      <c r="D154" s="5" t="s">
        <v>3</v>
      </c>
      <c r="E154" s="6" t="s">
        <v>4</v>
      </c>
      <c r="F154" s="7" t="s">
        <v>5</v>
      </c>
      <c r="G154" s="267"/>
    </row>
    <row r="155" spans="1:7" ht="15.6" customHeight="1" thickBot="1" x14ac:dyDescent="0.3">
      <c r="A155" s="26" t="s">
        <v>8</v>
      </c>
      <c r="B155" s="56"/>
      <c r="C155" s="31"/>
      <c r="D155" s="73"/>
      <c r="E155" s="11"/>
      <c r="F155" s="12">
        <f>SUM(C155:E155)</f>
        <v>0</v>
      </c>
      <c r="G155" s="268"/>
    </row>
    <row r="156" spans="1:7" ht="15.6" customHeight="1" thickTop="1" thickBot="1" x14ac:dyDescent="0.3">
      <c r="A156" s="248" t="s">
        <v>9</v>
      </c>
      <c r="B156" s="249"/>
      <c r="C156" s="249"/>
      <c r="D156" s="249"/>
      <c r="E156" s="250"/>
      <c r="F156" s="25">
        <f>SUM(F155:F155)</f>
        <v>0</v>
      </c>
      <c r="G156" s="270"/>
    </row>
    <row r="157" spans="1:7" ht="15.6" customHeight="1" x14ac:dyDescent="0.25">
      <c r="A157" s="41" t="s">
        <v>10</v>
      </c>
      <c r="B157" s="42"/>
      <c r="C157" s="43"/>
      <c r="D157" s="43"/>
      <c r="E157" s="44"/>
      <c r="F157" s="45">
        <f>SUM(C157:E157)</f>
        <v>0</v>
      </c>
      <c r="G157" s="275"/>
    </row>
    <row r="158" spans="1:7" ht="15.6" customHeight="1" x14ac:dyDescent="0.25">
      <c r="A158" s="248" t="s">
        <v>11</v>
      </c>
      <c r="B158" s="249"/>
      <c r="C158" s="249"/>
      <c r="D158" s="249"/>
      <c r="E158" s="250"/>
      <c r="F158" s="25">
        <f>F157</f>
        <v>0</v>
      </c>
      <c r="G158" s="270"/>
    </row>
    <row r="159" spans="1:7" ht="15.6" customHeight="1" x14ac:dyDescent="0.25">
      <c r="A159" s="257" t="s">
        <v>14</v>
      </c>
      <c r="B159" s="249"/>
      <c r="C159" s="249"/>
      <c r="D159" s="249"/>
      <c r="E159" s="250"/>
      <c r="F159" s="33">
        <f>F156+F158</f>
        <v>0</v>
      </c>
      <c r="G159" s="270"/>
    </row>
    <row r="160" spans="1:7" ht="15.6" customHeight="1" thickTop="1" thickBot="1" x14ac:dyDescent="0.3">
      <c r="A160" s="258"/>
      <c r="B160" s="258"/>
      <c r="C160" s="258"/>
      <c r="D160" s="258"/>
      <c r="E160" s="258"/>
      <c r="F160" s="259"/>
      <c r="G160" s="276"/>
    </row>
    <row r="161" spans="1:7" ht="15.6" customHeight="1" thickBot="1" x14ac:dyDescent="0.3">
      <c r="A161" s="260"/>
      <c r="B161" s="260"/>
      <c r="C161" s="260"/>
      <c r="D161" s="260"/>
      <c r="E161" s="260"/>
      <c r="F161" s="260"/>
      <c r="G161" s="277"/>
    </row>
    <row r="162" spans="1:7" ht="15.6" customHeight="1" x14ac:dyDescent="0.25">
      <c r="A162" s="251" t="s">
        <v>25</v>
      </c>
      <c r="B162" s="252"/>
      <c r="C162" s="252"/>
      <c r="D162" s="252"/>
      <c r="E162" s="252"/>
      <c r="F162" s="253"/>
      <c r="G162" s="267"/>
    </row>
    <row r="163" spans="1:7" ht="15.6" customHeight="1" x14ac:dyDescent="0.25">
      <c r="A163" s="254"/>
      <c r="B163" s="255"/>
      <c r="C163" s="255"/>
      <c r="D163" s="255"/>
      <c r="E163" s="255"/>
      <c r="F163" s="256"/>
      <c r="G163" s="267"/>
    </row>
    <row r="164" spans="1:7" ht="15.6" customHeight="1" thickBot="1" x14ac:dyDescent="0.3">
      <c r="A164" s="3" t="s">
        <v>1</v>
      </c>
      <c r="B164" s="4"/>
      <c r="C164" s="5" t="s">
        <v>2</v>
      </c>
      <c r="D164" s="5" t="s">
        <v>3</v>
      </c>
      <c r="E164" s="6" t="s">
        <v>4</v>
      </c>
      <c r="F164" s="7" t="s">
        <v>5</v>
      </c>
      <c r="G164" s="267"/>
    </row>
    <row r="165" spans="1:7" ht="15.6" customHeight="1" x14ac:dyDescent="0.25">
      <c r="A165" s="26" t="s">
        <v>6</v>
      </c>
      <c r="B165" s="56"/>
      <c r="C165" s="73">
        <v>3</v>
      </c>
      <c r="D165" s="31">
        <v>4</v>
      </c>
      <c r="E165" s="57"/>
      <c r="F165" s="12">
        <f t="shared" ref="F165:F169" si="15">SUM(C165:E165)</f>
        <v>7</v>
      </c>
      <c r="G165" s="268"/>
    </row>
    <row r="166" spans="1:7" ht="15.6" customHeight="1" x14ac:dyDescent="0.25">
      <c r="A166" s="28" t="s">
        <v>6</v>
      </c>
      <c r="B166" s="58"/>
      <c r="C166" s="74">
        <v>1</v>
      </c>
      <c r="D166" s="18"/>
      <c r="E166" s="63"/>
      <c r="F166" s="17">
        <f t="shared" si="15"/>
        <v>1</v>
      </c>
      <c r="G166" s="269"/>
    </row>
    <row r="167" spans="1:7" ht="15.6" customHeight="1" x14ac:dyDescent="0.25">
      <c r="A167" s="28" t="s">
        <v>6</v>
      </c>
      <c r="B167" s="58"/>
      <c r="C167" s="18">
        <v>5</v>
      </c>
      <c r="D167" s="60"/>
      <c r="E167" s="16"/>
      <c r="F167" s="17">
        <f t="shared" si="15"/>
        <v>5</v>
      </c>
      <c r="G167" s="269"/>
    </row>
    <row r="168" spans="1:7" ht="15.6" customHeight="1" x14ac:dyDescent="0.25">
      <c r="A168" s="28" t="s">
        <v>6</v>
      </c>
      <c r="B168" s="58"/>
      <c r="C168" s="18">
        <v>3</v>
      </c>
      <c r="D168" s="18"/>
      <c r="E168" s="67"/>
      <c r="F168" s="17">
        <f t="shared" si="15"/>
        <v>3</v>
      </c>
      <c r="G168" s="269"/>
    </row>
    <row r="169" spans="1:7" ht="15.6" customHeight="1" thickBot="1" x14ac:dyDescent="0.3">
      <c r="A169" s="28" t="s">
        <v>6</v>
      </c>
      <c r="B169" s="58"/>
      <c r="C169" s="18"/>
      <c r="D169" s="18"/>
      <c r="E169" s="63"/>
      <c r="F169" s="17">
        <f t="shared" si="15"/>
        <v>0</v>
      </c>
      <c r="G169" s="269"/>
    </row>
    <row r="170" spans="1:7" ht="15.6" customHeight="1" thickTop="1" thickBot="1" x14ac:dyDescent="0.3">
      <c r="A170" s="248" t="s">
        <v>7</v>
      </c>
      <c r="B170" s="249"/>
      <c r="C170" s="249"/>
      <c r="D170" s="249"/>
      <c r="E170" s="250"/>
      <c r="F170" s="25">
        <f>SUM(F165:F169)</f>
        <v>16</v>
      </c>
      <c r="G170" s="270"/>
    </row>
    <row r="171" spans="1:7" ht="15.6" customHeight="1" thickTop="1" x14ac:dyDescent="0.25">
      <c r="A171" s="26" t="s">
        <v>8</v>
      </c>
      <c r="B171" s="56"/>
      <c r="C171" s="31">
        <v>4</v>
      </c>
      <c r="D171" s="31">
        <v>2</v>
      </c>
      <c r="E171" s="75">
        <v>5</v>
      </c>
      <c r="F171" s="27">
        <f t="shared" ref="F171:F176" si="16">SUM(C171:E171)</f>
        <v>11</v>
      </c>
      <c r="G171" s="271"/>
    </row>
    <row r="172" spans="1:7" ht="15.6" customHeight="1" x14ac:dyDescent="0.25">
      <c r="A172" s="28" t="s">
        <v>8</v>
      </c>
      <c r="B172" s="58"/>
      <c r="C172" s="84">
        <v>5</v>
      </c>
      <c r="D172" s="83"/>
      <c r="E172" s="16"/>
      <c r="F172" s="17">
        <f t="shared" si="16"/>
        <v>5</v>
      </c>
      <c r="G172" s="269"/>
    </row>
    <row r="173" spans="1:7" ht="15.6" customHeight="1" x14ac:dyDescent="0.25">
      <c r="A173" s="28" t="s">
        <v>8</v>
      </c>
      <c r="B173" s="58"/>
      <c r="C173" s="18">
        <v>3</v>
      </c>
      <c r="D173" s="18"/>
      <c r="E173" s="66"/>
      <c r="F173" s="17">
        <f t="shared" si="16"/>
        <v>3</v>
      </c>
      <c r="G173" s="269"/>
    </row>
    <row r="174" spans="1:7" ht="15.6" customHeight="1" x14ac:dyDescent="0.25">
      <c r="A174" s="28" t="s">
        <v>8</v>
      </c>
      <c r="B174" s="58"/>
      <c r="C174" s="18">
        <v>2</v>
      </c>
      <c r="D174" s="60"/>
      <c r="E174" s="16"/>
      <c r="F174" s="17">
        <f t="shared" si="16"/>
        <v>2</v>
      </c>
      <c r="G174" s="269"/>
    </row>
    <row r="175" spans="1:7" ht="15.6" customHeight="1" x14ac:dyDescent="0.25">
      <c r="A175" s="28" t="s">
        <v>8</v>
      </c>
      <c r="B175" s="39"/>
      <c r="C175" s="18">
        <v>1</v>
      </c>
      <c r="D175" s="18"/>
      <c r="E175" s="16"/>
      <c r="F175" s="17">
        <f t="shared" si="16"/>
        <v>1</v>
      </c>
      <c r="G175" s="269"/>
    </row>
    <row r="176" spans="1:7" ht="15.6" customHeight="1" thickBot="1" x14ac:dyDescent="0.3">
      <c r="A176" s="28" t="s">
        <v>8</v>
      </c>
      <c r="B176" s="39"/>
      <c r="C176" s="18"/>
      <c r="D176" s="18"/>
      <c r="E176" s="16"/>
      <c r="F176" s="17">
        <f t="shared" si="16"/>
        <v>0</v>
      </c>
      <c r="G176" s="269"/>
    </row>
    <row r="177" spans="1:256" ht="15.6" customHeight="1" thickTop="1" thickBot="1" x14ac:dyDescent="0.3">
      <c r="A177" s="297" t="s">
        <v>9</v>
      </c>
      <c r="B177" s="282"/>
      <c r="C177" s="282"/>
      <c r="D177" s="282"/>
      <c r="E177" s="298"/>
      <c r="F177" s="176">
        <f>SUM(F171:F176)</f>
        <v>22</v>
      </c>
      <c r="G177" s="270"/>
    </row>
    <row r="178" spans="1:256" ht="15.6" customHeight="1" thickTop="1" thickBot="1" x14ac:dyDescent="0.3">
      <c r="A178" s="230" t="s">
        <v>10</v>
      </c>
      <c r="B178" s="171"/>
      <c r="C178" s="171"/>
      <c r="D178" s="171">
        <v>3</v>
      </c>
      <c r="E178" s="171"/>
      <c r="F178" s="172">
        <f>SUM(C178:E178)</f>
        <v>3</v>
      </c>
      <c r="G178" s="312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  <c r="DJ178" s="106"/>
      <c r="DK178" s="106"/>
      <c r="DL178" s="106"/>
      <c r="DM178" s="106"/>
      <c r="DN178" s="106"/>
      <c r="DO178" s="106"/>
      <c r="DP178" s="106"/>
      <c r="DQ178" s="106"/>
      <c r="DR178" s="106"/>
      <c r="DS178" s="106"/>
      <c r="DT178" s="106"/>
      <c r="DU178" s="106"/>
      <c r="DV178" s="106"/>
      <c r="DW178" s="106"/>
      <c r="DX178" s="106"/>
      <c r="DY178" s="106"/>
      <c r="DZ178" s="106"/>
      <c r="EA178" s="106"/>
      <c r="EB178" s="106"/>
      <c r="EC178" s="106"/>
      <c r="ED178" s="106"/>
      <c r="EE178" s="106"/>
      <c r="EF178" s="106"/>
      <c r="EG178" s="106"/>
      <c r="EH178" s="106"/>
      <c r="EI178" s="106"/>
      <c r="EJ178" s="106"/>
      <c r="EK178" s="106"/>
      <c r="EL178" s="106"/>
      <c r="EM178" s="106"/>
      <c r="EN178" s="106"/>
      <c r="EO178" s="106"/>
      <c r="EP178" s="106"/>
      <c r="EQ178" s="106"/>
      <c r="ER178" s="106"/>
      <c r="ES178" s="106"/>
      <c r="ET178" s="106"/>
      <c r="EU178" s="106"/>
      <c r="EV178" s="106"/>
      <c r="EW178" s="106"/>
      <c r="EX178" s="106"/>
      <c r="EY178" s="106"/>
      <c r="EZ178" s="106"/>
      <c r="FA178" s="106"/>
      <c r="FB178" s="106"/>
      <c r="FC178" s="10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10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10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10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10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106"/>
      <c r="IQ178" s="106"/>
      <c r="IR178" s="106"/>
      <c r="IS178" s="106"/>
      <c r="IT178" s="106"/>
      <c r="IU178" s="106"/>
      <c r="IV178" s="106"/>
    </row>
    <row r="179" spans="1:256" ht="15.6" customHeight="1" thickTop="1" thickBot="1" x14ac:dyDescent="0.3">
      <c r="A179" s="164" t="s">
        <v>10</v>
      </c>
      <c r="B179" s="177"/>
      <c r="C179" s="167">
        <v>3</v>
      </c>
      <c r="D179" s="167">
        <v>4</v>
      </c>
      <c r="E179" s="168"/>
      <c r="F179" s="169">
        <f>SUM(C179:E179)</f>
        <v>7</v>
      </c>
      <c r="G179" s="275"/>
    </row>
    <row r="180" spans="1:256" ht="15.6" customHeight="1" thickTop="1" thickBot="1" x14ac:dyDescent="0.3">
      <c r="A180" s="248" t="s">
        <v>26</v>
      </c>
      <c r="B180" s="249"/>
      <c r="C180" s="249"/>
      <c r="D180" s="249"/>
      <c r="E180" s="250"/>
      <c r="F180" s="25">
        <f>SUM(F178:F179)</f>
        <v>10</v>
      </c>
      <c r="G180" s="270"/>
    </row>
    <row r="181" spans="1:256" ht="15.6" customHeight="1" thickTop="1" x14ac:dyDescent="0.25">
      <c r="A181" s="26" t="s">
        <v>50</v>
      </c>
      <c r="B181" s="56"/>
      <c r="C181" s="31">
        <v>5</v>
      </c>
      <c r="D181" s="10"/>
      <c r="E181" s="35"/>
      <c r="F181" s="27">
        <f>SUM(C181:E181)</f>
        <v>5</v>
      </c>
      <c r="G181" s="271"/>
    </row>
    <row r="182" spans="1:256" ht="15.6" customHeight="1" x14ac:dyDescent="0.25">
      <c r="A182" s="28" t="s">
        <v>50</v>
      </c>
      <c r="B182" s="58"/>
      <c r="C182" s="18">
        <v>3</v>
      </c>
      <c r="D182" s="15"/>
      <c r="E182" s="19"/>
      <c r="F182" s="17">
        <f>SUM(C182:E182)</f>
        <v>3</v>
      </c>
      <c r="G182" s="269"/>
    </row>
    <row r="183" spans="1:256" ht="15.6" customHeight="1" thickBot="1" x14ac:dyDescent="0.3">
      <c r="A183" s="28" t="s">
        <v>50</v>
      </c>
      <c r="B183" s="58"/>
      <c r="C183" s="18"/>
      <c r="D183" s="15"/>
      <c r="E183" s="19"/>
      <c r="F183" s="17">
        <f>SUM(C183:E183)</f>
        <v>0</v>
      </c>
      <c r="G183" s="269"/>
    </row>
    <row r="184" spans="1:256" ht="15.6" customHeight="1" thickTop="1" thickBot="1" x14ac:dyDescent="0.3">
      <c r="A184" s="248" t="s">
        <v>13</v>
      </c>
      <c r="B184" s="249"/>
      <c r="C184" s="249"/>
      <c r="D184" s="249"/>
      <c r="E184" s="250"/>
      <c r="F184" s="25">
        <f>SUM(F181:F183)</f>
        <v>8</v>
      </c>
      <c r="G184" s="270"/>
    </row>
    <row r="185" spans="1:256" ht="15.6" customHeight="1" x14ac:dyDescent="0.25">
      <c r="A185" s="257" t="s">
        <v>14</v>
      </c>
      <c r="B185" s="249"/>
      <c r="C185" s="249"/>
      <c r="D185" s="249"/>
      <c r="E185" s="250"/>
      <c r="F185" s="33">
        <f>F170+F177+F180+F184</f>
        <v>56</v>
      </c>
      <c r="G185" s="270"/>
    </row>
    <row r="186" spans="1:256" ht="15.6" customHeight="1" thickTop="1" thickBot="1" x14ac:dyDescent="0.3">
      <c r="A186" s="258"/>
      <c r="B186" s="258"/>
      <c r="C186" s="258"/>
      <c r="D186" s="258"/>
      <c r="E186" s="258"/>
      <c r="F186" s="259"/>
      <c r="G186" s="276"/>
    </row>
    <row r="187" spans="1:256" ht="15.6" customHeight="1" thickBot="1" x14ac:dyDescent="0.3">
      <c r="A187" s="260"/>
      <c r="B187" s="260"/>
      <c r="C187" s="260"/>
      <c r="D187" s="260"/>
      <c r="E187" s="260"/>
      <c r="F187" s="260"/>
      <c r="G187" s="277"/>
    </row>
    <row r="188" spans="1:256" ht="15.6" customHeight="1" x14ac:dyDescent="0.25">
      <c r="A188" s="251" t="s">
        <v>29</v>
      </c>
      <c r="B188" s="252"/>
      <c r="C188" s="252"/>
      <c r="D188" s="252"/>
      <c r="E188" s="252"/>
      <c r="F188" s="253"/>
      <c r="G188" s="267"/>
    </row>
    <row r="189" spans="1:256" ht="15.6" customHeight="1" x14ac:dyDescent="0.25">
      <c r="A189" s="254"/>
      <c r="B189" s="255"/>
      <c r="C189" s="255"/>
      <c r="D189" s="255"/>
      <c r="E189" s="255"/>
      <c r="F189" s="256"/>
      <c r="G189" s="267"/>
    </row>
    <row r="190" spans="1:256" ht="15.6" customHeight="1" thickBot="1" x14ac:dyDescent="0.3">
      <c r="A190" s="3" t="s">
        <v>1</v>
      </c>
      <c r="B190" s="4"/>
      <c r="C190" s="5" t="s">
        <v>2</v>
      </c>
      <c r="D190" s="5" t="s">
        <v>3</v>
      </c>
      <c r="E190" s="6" t="s">
        <v>4</v>
      </c>
      <c r="F190" s="7" t="s">
        <v>5</v>
      </c>
      <c r="G190" s="267"/>
    </row>
    <row r="191" spans="1:256" ht="15.6" customHeight="1" x14ac:dyDescent="0.25">
      <c r="A191" s="26" t="s">
        <v>6</v>
      </c>
      <c r="B191" s="56"/>
      <c r="C191" s="31">
        <v>2</v>
      </c>
      <c r="D191" s="65"/>
      <c r="E191" s="11">
        <v>2</v>
      </c>
      <c r="F191" s="12">
        <f t="shared" ref="F191:F192" si="17">SUM(C191:E191)</f>
        <v>4</v>
      </c>
      <c r="G191" s="268"/>
    </row>
    <row r="192" spans="1:256" ht="15.6" customHeight="1" thickBot="1" x14ac:dyDescent="0.3">
      <c r="A192" s="28" t="s">
        <v>6</v>
      </c>
      <c r="B192" s="58"/>
      <c r="C192" s="61"/>
      <c r="D192" s="18"/>
      <c r="E192" s="67"/>
      <c r="F192" s="17">
        <f t="shared" si="17"/>
        <v>0</v>
      </c>
      <c r="G192" s="269"/>
    </row>
    <row r="193" spans="1:7" ht="15.6" customHeight="1" thickTop="1" thickBot="1" x14ac:dyDescent="0.3">
      <c r="A193" s="248" t="s">
        <v>7</v>
      </c>
      <c r="B193" s="249"/>
      <c r="C193" s="249"/>
      <c r="D193" s="249"/>
      <c r="E193" s="250"/>
      <c r="F193" s="25">
        <f>SUM(F191:F192)</f>
        <v>4</v>
      </c>
      <c r="G193" s="270"/>
    </row>
    <row r="194" spans="1:7" ht="15.6" customHeight="1" thickTop="1" x14ac:dyDescent="0.25">
      <c r="A194" s="26" t="s">
        <v>8</v>
      </c>
      <c r="B194" s="56"/>
      <c r="C194" s="73">
        <v>2</v>
      </c>
      <c r="D194" s="31">
        <v>4</v>
      </c>
      <c r="E194" s="57"/>
      <c r="F194" s="27">
        <f t="shared" ref="F194:F196" si="18">SUM(C194:E194)</f>
        <v>6</v>
      </c>
      <c r="G194" s="271"/>
    </row>
    <row r="195" spans="1:7" ht="15.6" customHeight="1" x14ac:dyDescent="0.25">
      <c r="A195" s="28" t="s">
        <v>8</v>
      </c>
      <c r="B195" s="58"/>
      <c r="C195" s="74"/>
      <c r="D195" s="18">
        <v>2</v>
      </c>
      <c r="E195" s="63"/>
      <c r="F195" s="17">
        <f t="shared" si="18"/>
        <v>2</v>
      </c>
      <c r="G195" s="269"/>
    </row>
    <row r="196" spans="1:7" ht="15.6" customHeight="1" thickBot="1" x14ac:dyDescent="0.3">
      <c r="A196" s="28" t="s">
        <v>8</v>
      </c>
      <c r="B196" s="58"/>
      <c r="C196" s="18"/>
      <c r="D196" s="60"/>
      <c r="E196" s="16"/>
      <c r="F196" s="17">
        <f t="shared" si="18"/>
        <v>0</v>
      </c>
      <c r="G196" s="269"/>
    </row>
    <row r="197" spans="1:7" ht="15.6" customHeight="1" thickTop="1" thickBot="1" x14ac:dyDescent="0.3">
      <c r="A197" s="248" t="s">
        <v>9</v>
      </c>
      <c r="B197" s="249"/>
      <c r="C197" s="249"/>
      <c r="D197" s="249"/>
      <c r="E197" s="250"/>
      <c r="F197" s="25">
        <f>SUM(F194:F196)</f>
        <v>8</v>
      </c>
      <c r="G197" s="270"/>
    </row>
    <row r="198" spans="1:7" ht="15.6" customHeight="1" thickTop="1" x14ac:dyDescent="0.25">
      <c r="A198" s="26" t="s">
        <v>10</v>
      </c>
      <c r="B198" s="56"/>
      <c r="C198" s="73">
        <v>2</v>
      </c>
      <c r="D198" s="31"/>
      <c r="E198" s="57">
        <v>5</v>
      </c>
      <c r="F198" s="27">
        <f>SUM(C198:E198)</f>
        <v>7</v>
      </c>
      <c r="G198" s="271"/>
    </row>
    <row r="199" spans="1:7" ht="15.6" customHeight="1" thickBot="1" x14ac:dyDescent="0.3">
      <c r="A199" s="28" t="s">
        <v>10</v>
      </c>
      <c r="B199" s="58"/>
      <c r="C199" s="74"/>
      <c r="D199" s="18"/>
      <c r="E199" s="59"/>
      <c r="F199" s="17">
        <f>SUM(C199:E199)</f>
        <v>0</v>
      </c>
      <c r="G199" s="269"/>
    </row>
    <row r="200" spans="1:7" ht="15.6" customHeight="1" thickTop="1" thickBot="1" x14ac:dyDescent="0.3">
      <c r="A200" s="248" t="s">
        <v>11</v>
      </c>
      <c r="B200" s="249"/>
      <c r="C200" s="249"/>
      <c r="D200" s="249"/>
      <c r="E200" s="250"/>
      <c r="F200" s="25">
        <f>SUM(F198:F199)</f>
        <v>7</v>
      </c>
      <c r="G200" s="270"/>
    </row>
    <row r="201" spans="1:7" ht="15.6" customHeight="1" thickTop="1" x14ac:dyDescent="0.25">
      <c r="A201" s="26" t="s">
        <v>50</v>
      </c>
      <c r="B201" s="56"/>
      <c r="C201" s="31">
        <v>4</v>
      </c>
      <c r="D201" s="10"/>
      <c r="E201" s="35"/>
      <c r="F201" s="27">
        <f>SUM(C201:E201)</f>
        <v>4</v>
      </c>
      <c r="G201" s="271"/>
    </row>
    <row r="202" spans="1:7" ht="15.6" customHeight="1" thickBot="1" x14ac:dyDescent="0.3">
      <c r="A202" s="28" t="s">
        <v>50</v>
      </c>
      <c r="B202" s="58"/>
      <c r="C202" s="18"/>
      <c r="D202" s="15"/>
      <c r="E202" s="19"/>
      <c r="F202" s="17">
        <f>SUM(C202:E202)</f>
        <v>0</v>
      </c>
      <c r="G202" s="269"/>
    </row>
    <row r="203" spans="1:7" ht="15.6" customHeight="1" thickTop="1" thickBot="1" x14ac:dyDescent="0.3">
      <c r="A203" s="248" t="s">
        <v>13</v>
      </c>
      <c r="B203" s="249"/>
      <c r="C203" s="249"/>
      <c r="D203" s="249"/>
      <c r="E203" s="250"/>
      <c r="F203" s="25">
        <f>SUM(F201:F202)</f>
        <v>4</v>
      </c>
      <c r="G203" s="270"/>
    </row>
    <row r="204" spans="1:7" ht="15.6" customHeight="1" x14ac:dyDescent="0.25">
      <c r="A204" s="257" t="s">
        <v>14</v>
      </c>
      <c r="B204" s="249"/>
      <c r="C204" s="249"/>
      <c r="D204" s="249"/>
      <c r="E204" s="250"/>
      <c r="F204" s="33">
        <f>F193+F197+F200+F203</f>
        <v>23</v>
      </c>
      <c r="G204" s="270"/>
    </row>
    <row r="205" spans="1:7" ht="15.6" customHeight="1" thickTop="1" thickBot="1" x14ac:dyDescent="0.3">
      <c r="A205" s="258"/>
      <c r="B205" s="258"/>
      <c r="C205" s="258"/>
      <c r="D205" s="258"/>
      <c r="E205" s="258"/>
      <c r="F205" s="259"/>
      <c r="G205" s="276"/>
    </row>
    <row r="206" spans="1:7" ht="15.6" customHeight="1" thickBot="1" x14ac:dyDescent="0.3">
      <c r="A206" s="260"/>
      <c r="B206" s="260"/>
      <c r="C206" s="260"/>
      <c r="D206" s="260"/>
      <c r="E206" s="260"/>
      <c r="F206" s="260"/>
      <c r="G206" s="277"/>
    </row>
    <row r="207" spans="1:7" ht="15.6" customHeight="1" x14ac:dyDescent="0.25">
      <c r="A207" s="251" t="s">
        <v>31</v>
      </c>
      <c r="B207" s="252"/>
      <c r="C207" s="252"/>
      <c r="D207" s="252"/>
      <c r="E207" s="252"/>
      <c r="F207" s="253"/>
      <c r="G207" s="267"/>
    </row>
    <row r="208" spans="1:7" ht="15.6" customHeight="1" x14ac:dyDescent="0.25">
      <c r="A208" s="254"/>
      <c r="B208" s="255"/>
      <c r="C208" s="255"/>
      <c r="D208" s="255"/>
      <c r="E208" s="255"/>
      <c r="F208" s="256"/>
      <c r="G208" s="267"/>
    </row>
    <row r="209" spans="1:256" ht="15.6" customHeight="1" thickBot="1" x14ac:dyDescent="0.3">
      <c r="A209" s="3" t="s">
        <v>1</v>
      </c>
      <c r="B209" s="4"/>
      <c r="C209" s="5" t="s">
        <v>2</v>
      </c>
      <c r="D209" s="5" t="s">
        <v>3</v>
      </c>
      <c r="E209" s="6" t="s">
        <v>4</v>
      </c>
      <c r="F209" s="7" t="s">
        <v>5</v>
      </c>
      <c r="G209" s="267"/>
    </row>
    <row r="210" spans="1:256" ht="15.6" customHeight="1" x14ac:dyDescent="0.25">
      <c r="A210" s="26" t="s">
        <v>6</v>
      </c>
      <c r="B210" s="56"/>
      <c r="C210" s="79"/>
      <c r="D210" s="81">
        <v>2</v>
      </c>
      <c r="E210" s="11">
        <v>3</v>
      </c>
      <c r="F210" s="12">
        <f t="shared" ref="F210:F212" si="19">SUM(C210:E210)</f>
        <v>5</v>
      </c>
      <c r="G210" s="268"/>
    </row>
    <row r="211" spans="1:256" ht="15.6" customHeight="1" x14ac:dyDescent="0.25">
      <c r="A211" s="28" t="s">
        <v>6</v>
      </c>
      <c r="B211" s="58"/>
      <c r="C211" s="18"/>
      <c r="D211" s="18"/>
      <c r="E211" s="67">
        <v>2</v>
      </c>
      <c r="F211" s="17">
        <f t="shared" si="19"/>
        <v>2</v>
      </c>
      <c r="G211" s="269"/>
    </row>
    <row r="212" spans="1:256" ht="15.6" customHeight="1" thickBot="1" x14ac:dyDescent="0.3">
      <c r="A212" s="28" t="s">
        <v>6</v>
      </c>
      <c r="B212" s="58"/>
      <c r="C212" s="18"/>
      <c r="D212" s="18"/>
      <c r="E212" s="63"/>
      <c r="F212" s="17">
        <f t="shared" si="19"/>
        <v>0</v>
      </c>
      <c r="G212" s="269"/>
    </row>
    <row r="213" spans="1:256" ht="15.6" customHeight="1" thickTop="1" thickBot="1" x14ac:dyDescent="0.3">
      <c r="A213" s="315" t="s">
        <v>7</v>
      </c>
      <c r="B213" s="316"/>
      <c r="C213" s="316"/>
      <c r="D213" s="316"/>
      <c r="E213" s="317"/>
      <c r="F213" s="25">
        <f>SUM(F210:F212)</f>
        <v>7</v>
      </c>
      <c r="G213" s="270"/>
    </row>
    <row r="214" spans="1:256" ht="15.6" customHeight="1" thickTop="1" x14ac:dyDescent="0.25">
      <c r="A214" s="180" t="s">
        <v>8</v>
      </c>
      <c r="B214" s="232"/>
      <c r="C214" s="227">
        <v>2</v>
      </c>
      <c r="D214" s="233">
        <v>4</v>
      </c>
      <c r="E214" s="212">
        <v>2</v>
      </c>
      <c r="F214" s="27">
        <f t="shared" ref="F214:F217" si="20">SUM(C214:E214)</f>
        <v>8</v>
      </c>
      <c r="G214" s="271"/>
    </row>
    <row r="215" spans="1:256" ht="15.6" customHeight="1" x14ac:dyDescent="0.25">
      <c r="A215" s="28" t="s">
        <v>8</v>
      </c>
      <c r="B215" s="192"/>
      <c r="C215" s="179">
        <v>3</v>
      </c>
      <c r="D215" s="215">
        <v>2</v>
      </c>
      <c r="E215" s="16"/>
      <c r="F215" s="17">
        <f t="shared" si="20"/>
        <v>5</v>
      </c>
      <c r="G215" s="269"/>
    </row>
    <row r="216" spans="1:256" ht="15.6" customHeight="1" x14ac:dyDescent="0.25">
      <c r="A216" s="28" t="s">
        <v>8</v>
      </c>
      <c r="B216" s="192"/>
      <c r="C216" s="179">
        <v>2</v>
      </c>
      <c r="D216" s="231"/>
      <c r="E216" s="66"/>
      <c r="F216" s="17">
        <f t="shared" si="20"/>
        <v>2</v>
      </c>
      <c r="G216" s="269"/>
    </row>
    <row r="217" spans="1:256" ht="15.6" customHeight="1" thickBot="1" x14ac:dyDescent="0.3">
      <c r="A217" s="28" t="s">
        <v>8</v>
      </c>
      <c r="B217" s="58"/>
      <c r="C217" s="216"/>
      <c r="D217" s="215"/>
      <c r="E217" s="16"/>
      <c r="F217" s="17">
        <f t="shared" si="20"/>
        <v>0</v>
      </c>
      <c r="G217" s="269"/>
    </row>
    <row r="218" spans="1:256" ht="15.6" customHeight="1" thickTop="1" thickBot="1" x14ac:dyDescent="0.3">
      <c r="A218" s="297" t="s">
        <v>9</v>
      </c>
      <c r="B218" s="282"/>
      <c r="C218" s="282"/>
      <c r="D218" s="282"/>
      <c r="E218" s="298"/>
      <c r="F218" s="176">
        <f>SUM(F214:F217)</f>
        <v>15</v>
      </c>
      <c r="G218" s="270"/>
    </row>
    <row r="219" spans="1:256" ht="15.6" customHeight="1" thickTop="1" thickBot="1" x14ac:dyDescent="0.3">
      <c r="A219" s="230" t="s">
        <v>50</v>
      </c>
      <c r="B219" s="171"/>
      <c r="C219" s="171">
        <v>3</v>
      </c>
      <c r="D219" s="171"/>
      <c r="E219" s="171"/>
      <c r="F219" s="172">
        <f>SUM(C219:E219)</f>
        <v>3</v>
      </c>
      <c r="G219" s="312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106"/>
      <c r="DC219" s="106"/>
      <c r="DD219" s="106"/>
      <c r="DE219" s="106"/>
      <c r="DF219" s="106"/>
      <c r="DG219" s="106"/>
      <c r="DH219" s="106"/>
      <c r="DI219" s="106"/>
      <c r="DJ219" s="106"/>
      <c r="DK219" s="106"/>
      <c r="DL219" s="106"/>
      <c r="DM219" s="106"/>
      <c r="DN219" s="106"/>
      <c r="DO219" s="106"/>
      <c r="DP219" s="106"/>
      <c r="DQ219" s="106"/>
      <c r="DR219" s="106"/>
      <c r="DS219" s="106"/>
      <c r="DT219" s="106"/>
      <c r="DU219" s="106"/>
      <c r="DV219" s="106"/>
      <c r="DW219" s="106"/>
      <c r="DX219" s="106"/>
      <c r="DY219" s="106"/>
      <c r="DZ219" s="106"/>
      <c r="EA219" s="106"/>
      <c r="EB219" s="106"/>
      <c r="EC219" s="106"/>
      <c r="ED219" s="106"/>
      <c r="EE219" s="106"/>
      <c r="EF219" s="106"/>
      <c r="EG219" s="106"/>
      <c r="EH219" s="106"/>
      <c r="EI219" s="106"/>
      <c r="EJ219" s="106"/>
      <c r="EK219" s="106"/>
      <c r="EL219" s="106"/>
      <c r="EM219" s="106"/>
      <c r="EN219" s="106"/>
      <c r="EO219" s="106"/>
      <c r="EP219" s="106"/>
      <c r="EQ219" s="106"/>
      <c r="ER219" s="106"/>
      <c r="ES219" s="106"/>
      <c r="ET219" s="106"/>
      <c r="EU219" s="106"/>
      <c r="EV219" s="106"/>
      <c r="EW219" s="106"/>
      <c r="EX219" s="106"/>
      <c r="EY219" s="106"/>
      <c r="EZ219" s="106"/>
      <c r="FA219" s="106"/>
      <c r="FB219" s="106"/>
      <c r="FC219" s="106"/>
      <c r="FD219" s="106"/>
      <c r="FE219" s="106"/>
      <c r="FF219" s="106"/>
      <c r="FG219" s="106"/>
      <c r="FH219" s="106"/>
      <c r="FI219" s="106"/>
      <c r="FJ219" s="106"/>
      <c r="FK219" s="106"/>
      <c r="FL219" s="106"/>
      <c r="FM219" s="106"/>
      <c r="FN219" s="106"/>
      <c r="FO219" s="106"/>
      <c r="FP219" s="106"/>
      <c r="FQ219" s="106"/>
      <c r="FR219" s="106"/>
      <c r="FS219" s="106"/>
      <c r="FT219" s="106"/>
      <c r="FU219" s="106"/>
      <c r="FV219" s="106"/>
      <c r="FW219" s="106"/>
      <c r="FX219" s="106"/>
      <c r="FY219" s="106"/>
      <c r="FZ219" s="106"/>
      <c r="GA219" s="106"/>
      <c r="GB219" s="106"/>
      <c r="GC219" s="106"/>
      <c r="GD219" s="106"/>
      <c r="GE219" s="106"/>
      <c r="GF219" s="106"/>
      <c r="GG219" s="106"/>
      <c r="GH219" s="106"/>
      <c r="GI219" s="106"/>
      <c r="GJ219" s="106"/>
      <c r="GK219" s="106"/>
      <c r="GL219" s="106"/>
      <c r="GM219" s="106"/>
      <c r="GN219" s="106"/>
      <c r="GO219" s="106"/>
      <c r="GP219" s="106"/>
      <c r="GQ219" s="106"/>
      <c r="GR219" s="106"/>
      <c r="GS219" s="106"/>
      <c r="GT219" s="106"/>
      <c r="GU219" s="106"/>
      <c r="GV219" s="106"/>
      <c r="GW219" s="106"/>
      <c r="GX219" s="106"/>
      <c r="GY219" s="106"/>
      <c r="GZ219" s="106"/>
      <c r="HA219" s="106"/>
      <c r="HB219" s="106"/>
      <c r="HC219" s="106"/>
      <c r="HD219" s="106"/>
      <c r="HE219" s="106"/>
      <c r="HF219" s="106"/>
      <c r="HG219" s="106"/>
      <c r="HH219" s="106"/>
      <c r="HI219" s="106"/>
      <c r="HJ219" s="106"/>
      <c r="HK219" s="106"/>
      <c r="HL219" s="106"/>
      <c r="HM219" s="106"/>
      <c r="HN219" s="106"/>
      <c r="HO219" s="106"/>
      <c r="HP219" s="106"/>
      <c r="HQ219" s="106"/>
      <c r="HR219" s="106"/>
      <c r="HS219" s="106"/>
      <c r="HT219" s="106"/>
      <c r="HU219" s="106"/>
      <c r="HV219" s="106"/>
      <c r="HW219" s="106"/>
      <c r="HX219" s="106"/>
      <c r="HY219" s="106"/>
      <c r="HZ219" s="106"/>
      <c r="IA219" s="106"/>
      <c r="IB219" s="106"/>
      <c r="IC219" s="106"/>
      <c r="ID219" s="106"/>
      <c r="IE219" s="106"/>
      <c r="IF219" s="106"/>
      <c r="IG219" s="106"/>
      <c r="IH219" s="106"/>
      <c r="II219" s="106"/>
      <c r="IJ219" s="106"/>
      <c r="IK219" s="106"/>
      <c r="IL219" s="106"/>
      <c r="IM219" s="106"/>
      <c r="IN219" s="106"/>
      <c r="IO219" s="106"/>
      <c r="IP219" s="106"/>
      <c r="IQ219" s="106"/>
      <c r="IR219" s="106"/>
      <c r="IS219" s="106"/>
      <c r="IT219" s="106"/>
      <c r="IU219" s="106"/>
      <c r="IV219" s="106"/>
    </row>
    <row r="220" spans="1:256" ht="15.6" customHeight="1" thickTop="1" thickBot="1" x14ac:dyDescent="0.3">
      <c r="A220" s="164" t="s">
        <v>50</v>
      </c>
      <c r="B220" s="165"/>
      <c r="C220" s="166">
        <v>3</v>
      </c>
      <c r="D220" s="167"/>
      <c r="E220" s="168"/>
      <c r="F220" s="169">
        <f>SUM(C220:E220)</f>
        <v>3</v>
      </c>
      <c r="G220" s="275"/>
    </row>
    <row r="221" spans="1:256" ht="15.6" customHeight="1" thickTop="1" thickBot="1" x14ac:dyDescent="0.3">
      <c r="A221" s="248" t="s">
        <v>13</v>
      </c>
      <c r="B221" s="249"/>
      <c r="C221" s="249"/>
      <c r="D221" s="249"/>
      <c r="E221" s="250"/>
      <c r="F221" s="25">
        <f>SUM(F219:F220)</f>
        <v>6</v>
      </c>
      <c r="G221" s="270"/>
    </row>
    <row r="222" spans="1:256" ht="15.6" customHeight="1" x14ac:dyDescent="0.25">
      <c r="A222" s="257" t="s">
        <v>14</v>
      </c>
      <c r="B222" s="249"/>
      <c r="C222" s="249"/>
      <c r="D222" s="249"/>
      <c r="E222" s="250"/>
      <c r="F222" s="33">
        <f>F213+F218+F221</f>
        <v>28</v>
      </c>
      <c r="G222" s="280"/>
    </row>
    <row r="223" spans="1:256" ht="15" customHeight="1" thickBot="1" x14ac:dyDescent="0.3"/>
    <row r="224" spans="1:256" ht="15" customHeight="1" x14ac:dyDescent="0.25">
      <c r="A224" s="251" t="s">
        <v>49</v>
      </c>
      <c r="B224" s="252"/>
      <c r="C224" s="252"/>
      <c r="D224" s="252"/>
      <c r="E224" s="252"/>
      <c r="F224" s="253"/>
    </row>
    <row r="225" spans="1:6" ht="15" customHeight="1" thickBot="1" x14ac:dyDescent="0.3">
      <c r="A225" s="254"/>
      <c r="B225" s="255"/>
      <c r="C225" s="255"/>
      <c r="D225" s="255"/>
      <c r="E225" s="255"/>
      <c r="F225" s="256"/>
    </row>
    <row r="226" spans="1:6" ht="15" customHeight="1" thickBot="1" x14ac:dyDescent="0.3">
      <c r="A226" s="3" t="s">
        <v>1</v>
      </c>
      <c r="B226" s="4"/>
      <c r="C226" s="5" t="s">
        <v>2</v>
      </c>
      <c r="D226" s="5" t="s">
        <v>3</v>
      </c>
      <c r="E226" s="6" t="s">
        <v>4</v>
      </c>
      <c r="F226" s="7" t="s">
        <v>5</v>
      </c>
    </row>
    <row r="227" spans="1:6" ht="15" customHeight="1" x14ac:dyDescent="0.25">
      <c r="A227" s="26" t="s">
        <v>6</v>
      </c>
      <c r="B227" s="56"/>
      <c r="C227" s="65"/>
      <c r="D227" s="31"/>
      <c r="E227" s="57"/>
      <c r="F227" s="12">
        <f>SUM(C227:E227)</f>
        <v>0</v>
      </c>
    </row>
    <row r="228" spans="1:6" ht="15" customHeight="1" thickBot="1" x14ac:dyDescent="0.3">
      <c r="A228" s="28" t="s">
        <v>6</v>
      </c>
      <c r="B228" s="58"/>
      <c r="C228" s="18"/>
      <c r="D228" s="18"/>
      <c r="E228" s="59"/>
      <c r="F228" s="17">
        <f>SUM(C228:E228)</f>
        <v>0</v>
      </c>
    </row>
    <row r="229" spans="1:6" ht="15" customHeight="1" thickTop="1" thickBot="1" x14ac:dyDescent="0.3">
      <c r="A229" s="292" t="s">
        <v>7</v>
      </c>
      <c r="B229" s="249"/>
      <c r="C229" s="249"/>
      <c r="D229" s="249"/>
      <c r="E229" s="250"/>
      <c r="F229" s="104">
        <f>SUM(F227:F228)</f>
        <v>0</v>
      </c>
    </row>
    <row r="230" spans="1:6" ht="15" customHeight="1" thickTop="1" thickBot="1" x14ac:dyDescent="0.3">
      <c r="A230" s="26" t="s">
        <v>8</v>
      </c>
      <c r="B230" s="56"/>
      <c r="C230" s="87"/>
      <c r="D230" s="97"/>
      <c r="E230" s="11">
        <v>2</v>
      </c>
      <c r="F230" s="27">
        <f t="shared" ref="F230" si="21">SUM(C230:E230)</f>
        <v>2</v>
      </c>
    </row>
    <row r="231" spans="1:6" ht="15" customHeight="1" thickTop="1" thickBot="1" x14ac:dyDescent="0.3">
      <c r="A231" s="292" t="s">
        <v>9</v>
      </c>
      <c r="B231" s="249"/>
      <c r="C231" s="249"/>
      <c r="D231" s="249"/>
      <c r="E231" s="250"/>
      <c r="F231" s="104">
        <f>SUM(F230:F230)</f>
        <v>2</v>
      </c>
    </row>
    <row r="232" spans="1:6" ht="15" customHeight="1" thickTop="1" thickBot="1" x14ac:dyDescent="0.3">
      <c r="A232" s="41" t="s">
        <v>10</v>
      </c>
      <c r="B232" s="42"/>
      <c r="C232" s="43"/>
      <c r="D232" s="43"/>
      <c r="E232" s="44"/>
      <c r="F232" s="45">
        <f>SUM(C232:E232)</f>
        <v>0</v>
      </c>
    </row>
    <row r="233" spans="1:6" ht="15" customHeight="1" thickTop="1" thickBot="1" x14ac:dyDescent="0.3">
      <c r="A233" s="292" t="s">
        <v>26</v>
      </c>
      <c r="B233" s="249"/>
      <c r="C233" s="249"/>
      <c r="D233" s="249"/>
      <c r="E233" s="250"/>
      <c r="F233" s="104">
        <f>F232</f>
        <v>0</v>
      </c>
    </row>
    <row r="234" spans="1:6" ht="15" customHeight="1" thickBot="1" x14ac:dyDescent="0.3">
      <c r="A234" s="29" t="s">
        <v>12</v>
      </c>
      <c r="B234" s="40"/>
      <c r="C234" s="22"/>
      <c r="D234" s="21"/>
      <c r="E234" s="23"/>
      <c r="F234" s="24">
        <f>SUM(C234:E234)</f>
        <v>0</v>
      </c>
    </row>
    <row r="235" spans="1:6" ht="15" customHeight="1" thickTop="1" thickBot="1" x14ac:dyDescent="0.3">
      <c r="A235" s="292" t="s">
        <v>13</v>
      </c>
      <c r="B235" s="249"/>
      <c r="C235" s="249"/>
      <c r="D235" s="249"/>
      <c r="E235" s="250"/>
      <c r="F235" s="104">
        <f>SUM(F234:F234)</f>
        <v>0</v>
      </c>
    </row>
    <row r="236" spans="1:6" ht="15" customHeight="1" thickTop="1" thickBot="1" x14ac:dyDescent="0.3">
      <c r="A236" s="287" t="s">
        <v>14</v>
      </c>
      <c r="B236" s="249"/>
      <c r="C236" s="249"/>
      <c r="D236" s="249"/>
      <c r="E236" s="250"/>
      <c r="F236" s="105">
        <f>F229+F231+F233+F235</f>
        <v>2</v>
      </c>
    </row>
  </sheetData>
  <mergeCells count="85">
    <mergeCell ref="A224:F225"/>
    <mergeCell ref="A229:E229"/>
    <mergeCell ref="A231:E231"/>
    <mergeCell ref="A233:E233"/>
    <mergeCell ref="A235:E235"/>
    <mergeCell ref="A236:E236"/>
    <mergeCell ref="G1:G222"/>
    <mergeCell ref="A161:F161"/>
    <mergeCell ref="A141:F141"/>
    <mergeCell ref="A130:E130"/>
    <mergeCell ref="A27:F27"/>
    <mergeCell ref="A188:F189"/>
    <mergeCell ref="A200:E200"/>
    <mergeCell ref="A70:F71"/>
    <mergeCell ref="A122:F123"/>
    <mergeCell ref="A146:E146"/>
    <mergeCell ref="A47:E47"/>
    <mergeCell ref="A46:E46"/>
    <mergeCell ref="A142:F143"/>
    <mergeCell ref="A187:F187"/>
    <mergeCell ref="A204:E204"/>
    <mergeCell ref="A207:F208"/>
    <mergeCell ref="A140:F140"/>
    <mergeCell ref="A69:E69"/>
    <mergeCell ref="A121:E121"/>
    <mergeCell ref="A56:E56"/>
    <mergeCell ref="A222:E222"/>
    <mergeCell ref="A120:E120"/>
    <mergeCell ref="A72:F73"/>
    <mergeCell ref="A162:F163"/>
    <mergeCell ref="A170:E170"/>
    <mergeCell ref="A218:E218"/>
    <mergeCell ref="A221:E221"/>
    <mergeCell ref="A213:E213"/>
    <mergeCell ref="A185:E185"/>
    <mergeCell ref="A193:E193"/>
    <mergeCell ref="A205:F205"/>
    <mergeCell ref="A180:E180"/>
    <mergeCell ref="A203:E203"/>
    <mergeCell ref="A184:E184"/>
    <mergeCell ref="A177:E177"/>
    <mergeCell ref="A160:F160"/>
    <mergeCell ref="A4:F5"/>
    <mergeCell ref="A24:E24"/>
    <mergeCell ref="A26:F26"/>
    <mergeCell ref="A50:F51"/>
    <mergeCell ref="A149:E149"/>
    <mergeCell ref="A48:F49"/>
    <mergeCell ref="A94:E94"/>
    <mergeCell ref="A35:E35"/>
    <mergeCell ref="A95:F96"/>
    <mergeCell ref="A65:E65"/>
    <mergeCell ref="A124:F125"/>
    <mergeCell ref="A68:E68"/>
    <mergeCell ref="A115:E115"/>
    <mergeCell ref="A97:F98"/>
    <mergeCell ref="A39:E39"/>
    <mergeCell ref="A28:F29"/>
    <mergeCell ref="A159:E159"/>
    <mergeCell ref="A82:E82"/>
    <mergeCell ref="A1:F3"/>
    <mergeCell ref="A139:E139"/>
    <mergeCell ref="A206:F206"/>
    <mergeCell ref="A158:E158"/>
    <mergeCell ref="A41:E41"/>
    <mergeCell ref="A148:E148"/>
    <mergeCell ref="A186:F186"/>
    <mergeCell ref="A104:E104"/>
    <mergeCell ref="A197:E197"/>
    <mergeCell ref="A88:E88"/>
    <mergeCell ref="A61:E61"/>
    <mergeCell ref="A25:E25"/>
    <mergeCell ref="A156:E156"/>
    <mergeCell ref="A152:F153"/>
    <mergeCell ref="A6:F7"/>
    <mergeCell ref="A86:E86"/>
    <mergeCell ref="A138:E138"/>
    <mergeCell ref="A150:F151"/>
    <mergeCell ref="A10:E10"/>
    <mergeCell ref="A93:E93"/>
    <mergeCell ref="A16:E16"/>
    <mergeCell ref="A22:E22"/>
    <mergeCell ref="A136:E136"/>
    <mergeCell ref="A132:E132"/>
    <mergeCell ref="A110:E110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8"/>
  <sheetViews>
    <sheetView showGridLines="0" zoomScale="65" zoomScaleNormal="65" workbookViewId="0">
      <selection activeCell="A23" sqref="A23"/>
    </sheetView>
  </sheetViews>
  <sheetFormatPr baseColWidth="10" defaultColWidth="10.85546875" defaultRowHeight="15" customHeight="1" x14ac:dyDescent="0.25"/>
  <cols>
    <col min="1" max="1" width="11.85546875" style="96" customWidth="1"/>
    <col min="2" max="2" width="23.7109375" style="96" customWidth="1"/>
    <col min="3" max="7" width="9.42578125" style="96" customWidth="1"/>
    <col min="8" max="256" width="10.85546875" style="96" customWidth="1"/>
  </cols>
  <sheetData>
    <row r="1" spans="1:7" ht="15.6" customHeight="1" x14ac:dyDescent="0.25">
      <c r="A1" s="290" t="s">
        <v>0</v>
      </c>
      <c r="B1" s="291"/>
      <c r="C1" s="291"/>
      <c r="D1" s="291"/>
      <c r="E1" s="291"/>
      <c r="F1" s="291"/>
      <c r="G1" s="264"/>
    </row>
    <row r="2" spans="1:7" ht="15.6" customHeight="1" x14ac:dyDescent="0.25">
      <c r="A2" s="291"/>
      <c r="B2" s="291"/>
      <c r="C2" s="291"/>
      <c r="D2" s="291"/>
      <c r="E2" s="291"/>
      <c r="F2" s="291"/>
      <c r="G2" s="265"/>
    </row>
    <row r="3" spans="1:7" ht="15.6" customHeight="1" x14ac:dyDescent="0.25">
      <c r="A3" s="291"/>
      <c r="B3" s="291"/>
      <c r="C3" s="291"/>
      <c r="D3" s="291"/>
      <c r="E3" s="291"/>
      <c r="F3" s="291"/>
      <c r="G3" s="265"/>
    </row>
    <row r="4" spans="1:7" ht="15.6" customHeight="1" x14ac:dyDescent="0.25">
      <c r="A4" s="266"/>
      <c r="B4" s="266"/>
      <c r="C4" s="266"/>
      <c r="D4" s="266"/>
      <c r="E4" s="266"/>
      <c r="F4" s="266"/>
      <c r="G4" s="266"/>
    </row>
    <row r="5" spans="1:7" ht="15.6" customHeight="1" x14ac:dyDescent="0.25">
      <c r="A5" s="260"/>
      <c r="B5" s="260"/>
      <c r="C5" s="260"/>
      <c r="D5" s="260"/>
      <c r="E5" s="260"/>
      <c r="F5" s="260"/>
      <c r="G5" s="260"/>
    </row>
    <row r="6" spans="1:7" ht="15.6" customHeight="1" x14ac:dyDescent="0.25">
      <c r="A6" s="293" t="s">
        <v>0</v>
      </c>
      <c r="B6" s="252"/>
      <c r="C6" s="252"/>
      <c r="D6" s="252"/>
      <c r="E6" s="252"/>
      <c r="F6" s="253"/>
      <c r="G6" s="267"/>
    </row>
    <row r="7" spans="1:7" ht="15.6" customHeight="1" x14ac:dyDescent="0.25">
      <c r="A7" s="254"/>
      <c r="B7" s="255"/>
      <c r="C7" s="255"/>
      <c r="D7" s="255"/>
      <c r="E7" s="255"/>
      <c r="F7" s="256"/>
      <c r="G7" s="267"/>
    </row>
    <row r="8" spans="1:7" ht="15.6" customHeight="1" thickBot="1" x14ac:dyDescent="0.3">
      <c r="A8" s="3" t="s">
        <v>1</v>
      </c>
      <c r="B8" s="4"/>
      <c r="C8" s="5" t="s">
        <v>2</v>
      </c>
      <c r="D8" s="5" t="s">
        <v>3</v>
      </c>
      <c r="E8" s="6" t="s">
        <v>4</v>
      </c>
      <c r="F8" s="7" t="s">
        <v>5</v>
      </c>
      <c r="G8" s="267"/>
    </row>
    <row r="9" spans="1:7" ht="15.6" customHeight="1" x14ac:dyDescent="0.25">
      <c r="A9" s="8" t="s">
        <v>6</v>
      </c>
      <c r="B9" s="56"/>
      <c r="C9" s="31">
        <v>3</v>
      </c>
      <c r="D9" s="31">
        <v>2</v>
      </c>
      <c r="E9" s="57"/>
      <c r="F9" s="12">
        <f t="shared" ref="F9:F11" si="0">SUM(C9:E9)</f>
        <v>5</v>
      </c>
      <c r="G9" s="268"/>
    </row>
    <row r="10" spans="1:7" ht="15.6" customHeight="1" x14ac:dyDescent="0.25">
      <c r="A10" s="13" t="s">
        <v>6</v>
      </c>
      <c r="B10" s="58"/>
      <c r="C10" s="18"/>
      <c r="D10" s="18">
        <v>3</v>
      </c>
      <c r="E10" s="63"/>
      <c r="F10" s="17">
        <f t="shared" si="0"/>
        <v>3</v>
      </c>
      <c r="G10" s="269"/>
    </row>
    <row r="11" spans="1:7" ht="15.6" customHeight="1" thickBot="1" x14ac:dyDescent="0.3">
      <c r="A11" s="13" t="s">
        <v>6</v>
      </c>
      <c r="B11" s="58"/>
      <c r="C11" s="18"/>
      <c r="D11" s="60"/>
      <c r="E11" s="16"/>
      <c r="F11" s="17">
        <f t="shared" si="0"/>
        <v>0</v>
      </c>
      <c r="G11" s="269"/>
    </row>
    <row r="12" spans="1:7" ht="15.6" customHeight="1" thickTop="1" thickBot="1" x14ac:dyDescent="0.3">
      <c r="A12" s="248" t="s">
        <v>7</v>
      </c>
      <c r="B12" s="249"/>
      <c r="C12" s="249"/>
      <c r="D12" s="249"/>
      <c r="E12" s="250"/>
      <c r="F12" s="25">
        <f>SUM(F9:F11)</f>
        <v>8</v>
      </c>
      <c r="G12" s="270"/>
    </row>
    <row r="13" spans="1:7" ht="15.6" customHeight="1" thickTop="1" x14ac:dyDescent="0.25">
      <c r="A13" s="26" t="s">
        <v>8</v>
      </c>
      <c r="B13" s="56"/>
      <c r="C13" s="31">
        <v>2</v>
      </c>
      <c r="D13" s="31">
        <v>2</v>
      </c>
      <c r="E13" s="11">
        <v>3</v>
      </c>
      <c r="F13" s="27">
        <f t="shared" ref="F13:F15" si="1">SUM(C13:E13)</f>
        <v>7</v>
      </c>
      <c r="G13" s="271"/>
    </row>
    <row r="14" spans="1:7" ht="15.6" customHeight="1" x14ac:dyDescent="0.25">
      <c r="A14" s="28" t="s">
        <v>8</v>
      </c>
      <c r="B14" s="58"/>
      <c r="C14" s="18">
        <v>1</v>
      </c>
      <c r="D14" s="18"/>
      <c r="E14" s="16"/>
      <c r="F14" s="17">
        <f t="shared" si="1"/>
        <v>1</v>
      </c>
      <c r="G14" s="269"/>
    </row>
    <row r="15" spans="1:7" ht="15.6" customHeight="1" thickBot="1" x14ac:dyDescent="0.3">
      <c r="A15" s="28" t="s">
        <v>8</v>
      </c>
      <c r="B15" s="58"/>
      <c r="C15" s="18"/>
      <c r="D15" s="18"/>
      <c r="E15" s="16"/>
      <c r="F15" s="17">
        <f t="shared" si="1"/>
        <v>0</v>
      </c>
      <c r="G15" s="269"/>
    </row>
    <row r="16" spans="1:7" ht="15.6" customHeight="1" thickTop="1" thickBot="1" x14ac:dyDescent="0.3">
      <c r="A16" s="248" t="s">
        <v>9</v>
      </c>
      <c r="B16" s="249"/>
      <c r="C16" s="249"/>
      <c r="D16" s="249"/>
      <c r="E16" s="250"/>
      <c r="F16" s="25">
        <f>SUM(F13:F15)</f>
        <v>8</v>
      </c>
      <c r="G16" s="270"/>
    </row>
    <row r="17" spans="1:7" ht="15.6" customHeight="1" thickTop="1" x14ac:dyDescent="0.25">
      <c r="A17" s="26" t="s">
        <v>10</v>
      </c>
      <c r="B17" s="56"/>
      <c r="C17" s="31">
        <v>2</v>
      </c>
      <c r="D17" s="31">
        <v>3</v>
      </c>
      <c r="E17" s="75">
        <v>5</v>
      </c>
      <c r="F17" s="27">
        <f t="shared" ref="F17:F20" si="2">SUM(C17:E17)</f>
        <v>10</v>
      </c>
      <c r="G17" s="271"/>
    </row>
    <row r="18" spans="1:7" ht="15.6" customHeight="1" x14ac:dyDescent="0.25">
      <c r="A18" s="28" t="s">
        <v>10</v>
      </c>
      <c r="B18" s="58"/>
      <c r="C18" s="77">
        <v>3</v>
      </c>
      <c r="D18" s="83">
        <v>5</v>
      </c>
      <c r="E18" s="16"/>
      <c r="F18" s="17">
        <f t="shared" si="2"/>
        <v>8</v>
      </c>
      <c r="G18" s="269"/>
    </row>
    <row r="19" spans="1:7" ht="15.6" customHeight="1" x14ac:dyDescent="0.25">
      <c r="A19" s="28" t="s">
        <v>10</v>
      </c>
      <c r="B19" s="58"/>
      <c r="C19" s="74">
        <v>4</v>
      </c>
      <c r="D19" s="18"/>
      <c r="E19" s="16"/>
      <c r="F19" s="17">
        <f t="shared" si="2"/>
        <v>4</v>
      </c>
      <c r="G19" s="269"/>
    </row>
    <row r="20" spans="1:7" ht="15.6" customHeight="1" thickBot="1" x14ac:dyDescent="0.3">
      <c r="A20" s="28" t="s">
        <v>10</v>
      </c>
      <c r="B20" s="58"/>
      <c r="C20" s="18"/>
      <c r="D20" s="61"/>
      <c r="E20" s="16"/>
      <c r="F20" s="17">
        <f t="shared" si="2"/>
        <v>0</v>
      </c>
      <c r="G20" s="269"/>
    </row>
    <row r="21" spans="1:7" ht="15.6" customHeight="1" thickTop="1" thickBot="1" x14ac:dyDescent="0.3">
      <c r="A21" s="248" t="s">
        <v>11</v>
      </c>
      <c r="B21" s="249"/>
      <c r="C21" s="249"/>
      <c r="D21" s="249"/>
      <c r="E21" s="250"/>
      <c r="F21" s="25">
        <f>SUM(F17:F20)</f>
        <v>22</v>
      </c>
      <c r="G21" s="270"/>
    </row>
    <row r="22" spans="1:7" ht="15.6" customHeight="1" thickTop="1" x14ac:dyDescent="0.25">
      <c r="A22" s="26" t="s">
        <v>50</v>
      </c>
      <c r="B22" s="56"/>
      <c r="C22" s="31">
        <v>3</v>
      </c>
      <c r="D22" s="10"/>
      <c r="E22" s="35"/>
      <c r="F22" s="27">
        <f>SUM(C22:E22)</f>
        <v>3</v>
      </c>
      <c r="G22" s="271"/>
    </row>
    <row r="23" spans="1:7" ht="15.6" customHeight="1" thickBot="1" x14ac:dyDescent="0.3">
      <c r="A23" s="28" t="s">
        <v>50</v>
      </c>
      <c r="B23" s="58"/>
      <c r="C23" s="18"/>
      <c r="D23" s="15"/>
      <c r="E23" s="19"/>
      <c r="F23" s="17">
        <f>SUM(C23:E23)</f>
        <v>0</v>
      </c>
      <c r="G23" s="269"/>
    </row>
    <row r="24" spans="1:7" ht="15.6" customHeight="1" thickTop="1" thickBot="1" x14ac:dyDescent="0.3">
      <c r="A24" s="248" t="s">
        <v>13</v>
      </c>
      <c r="B24" s="249"/>
      <c r="C24" s="249"/>
      <c r="D24" s="249"/>
      <c r="E24" s="250"/>
      <c r="F24" s="25">
        <f>SUM(F22:F23)</f>
        <v>3</v>
      </c>
      <c r="G24" s="270"/>
    </row>
    <row r="25" spans="1:7" ht="15.6" customHeight="1" x14ac:dyDescent="0.25">
      <c r="A25" s="257" t="s">
        <v>14</v>
      </c>
      <c r="B25" s="249"/>
      <c r="C25" s="249"/>
      <c r="D25" s="249"/>
      <c r="E25" s="250"/>
      <c r="F25" s="33">
        <f>F12+F16+F21+F24</f>
        <v>41</v>
      </c>
      <c r="G25" s="270"/>
    </row>
    <row r="26" spans="1:7" ht="15.6" customHeight="1" thickTop="1" thickBot="1" x14ac:dyDescent="0.3">
      <c r="A26" s="258"/>
      <c r="B26" s="258"/>
      <c r="C26" s="258"/>
      <c r="D26" s="258"/>
      <c r="E26" s="258"/>
      <c r="F26" s="259"/>
      <c r="G26" s="276"/>
    </row>
    <row r="27" spans="1:7" ht="15.6" customHeight="1" thickBot="1" x14ac:dyDescent="0.3">
      <c r="A27" s="284"/>
      <c r="B27" s="285"/>
      <c r="C27" s="285"/>
      <c r="D27" s="285"/>
      <c r="E27" s="285"/>
      <c r="F27" s="286"/>
      <c r="G27" s="260"/>
    </row>
    <row r="28" spans="1:7" ht="15.6" customHeight="1" x14ac:dyDescent="0.25">
      <c r="A28" s="251" t="s">
        <v>16</v>
      </c>
      <c r="B28" s="252"/>
      <c r="C28" s="252"/>
      <c r="D28" s="252"/>
      <c r="E28" s="252"/>
      <c r="F28" s="253"/>
      <c r="G28" s="267"/>
    </row>
    <row r="29" spans="1:7" ht="15.6" customHeight="1" x14ac:dyDescent="0.25">
      <c r="A29" s="254"/>
      <c r="B29" s="255"/>
      <c r="C29" s="255"/>
      <c r="D29" s="255"/>
      <c r="E29" s="255"/>
      <c r="F29" s="256"/>
      <c r="G29" s="267"/>
    </row>
    <row r="30" spans="1:7" ht="15.6" customHeight="1" thickBot="1" x14ac:dyDescent="0.3">
      <c r="A30" s="3" t="s">
        <v>1</v>
      </c>
      <c r="B30" s="4"/>
      <c r="C30" s="5" t="s">
        <v>2</v>
      </c>
      <c r="D30" s="5" t="s">
        <v>3</v>
      </c>
      <c r="E30" s="6" t="s">
        <v>4</v>
      </c>
      <c r="F30" s="7" t="s">
        <v>5</v>
      </c>
      <c r="G30" s="267"/>
    </row>
    <row r="31" spans="1:7" ht="15.6" customHeight="1" x14ac:dyDescent="0.25">
      <c r="A31" s="8" t="s">
        <v>6</v>
      </c>
      <c r="B31" s="56"/>
      <c r="C31" s="79">
        <v>3</v>
      </c>
      <c r="D31" s="81"/>
      <c r="E31" s="11">
        <v>5</v>
      </c>
      <c r="F31" s="12">
        <f t="shared" ref="F31:F33" si="3">SUM(C31:E31)</f>
        <v>8</v>
      </c>
      <c r="G31" s="268"/>
    </row>
    <row r="32" spans="1:7" ht="15.6" customHeight="1" x14ac:dyDescent="0.25">
      <c r="A32" s="13" t="s">
        <v>6</v>
      </c>
      <c r="B32" s="58"/>
      <c r="C32" s="18">
        <v>3</v>
      </c>
      <c r="D32" s="18"/>
      <c r="E32" s="67">
        <v>3</v>
      </c>
      <c r="F32" s="17">
        <f t="shared" si="3"/>
        <v>6</v>
      </c>
      <c r="G32" s="269"/>
    </row>
    <row r="33" spans="1:7" ht="15.6" customHeight="1" thickBot="1" x14ac:dyDescent="0.3">
      <c r="A33" s="13" t="s">
        <v>6</v>
      </c>
      <c r="B33" s="58"/>
      <c r="C33" s="60"/>
      <c r="D33" s="18"/>
      <c r="E33" s="59"/>
      <c r="F33" s="17">
        <f t="shared" si="3"/>
        <v>0</v>
      </c>
      <c r="G33" s="269"/>
    </row>
    <row r="34" spans="1:7" ht="15.6" customHeight="1" thickTop="1" thickBot="1" x14ac:dyDescent="0.3">
      <c r="A34" s="248" t="s">
        <v>7</v>
      </c>
      <c r="B34" s="249"/>
      <c r="C34" s="249"/>
      <c r="D34" s="249"/>
      <c r="E34" s="250"/>
      <c r="F34" s="25">
        <f>SUM(F31:F33)</f>
        <v>14</v>
      </c>
      <c r="G34" s="270"/>
    </row>
    <row r="35" spans="1:7" ht="15.6" customHeight="1" thickTop="1" x14ac:dyDescent="0.25">
      <c r="A35" s="26" t="s">
        <v>8</v>
      </c>
      <c r="B35" s="56"/>
      <c r="C35" s="31">
        <v>5</v>
      </c>
      <c r="D35" s="31">
        <v>4</v>
      </c>
      <c r="E35" s="57"/>
      <c r="F35" s="27">
        <f t="shared" ref="F35:F38" si="4">SUM(C35:E35)</f>
        <v>9</v>
      </c>
      <c r="G35" s="271"/>
    </row>
    <row r="36" spans="1:7" ht="15.6" customHeight="1" x14ac:dyDescent="0.25">
      <c r="A36" s="28" t="s">
        <v>8</v>
      </c>
      <c r="B36" s="58"/>
      <c r="C36" s="18">
        <v>3</v>
      </c>
      <c r="D36" s="18">
        <v>2</v>
      </c>
      <c r="E36" s="59"/>
      <c r="F36" s="17">
        <f t="shared" si="4"/>
        <v>5</v>
      </c>
      <c r="G36" s="269"/>
    </row>
    <row r="37" spans="1:7" ht="15.6" customHeight="1" x14ac:dyDescent="0.25">
      <c r="A37" s="28" t="s">
        <v>8</v>
      </c>
      <c r="B37" s="58"/>
      <c r="C37" s="18">
        <v>2</v>
      </c>
      <c r="D37" s="18"/>
      <c r="E37" s="59"/>
      <c r="F37" s="17">
        <f t="shared" si="4"/>
        <v>2</v>
      </c>
      <c r="G37" s="269"/>
    </row>
    <row r="38" spans="1:7" ht="15.6" customHeight="1" thickBot="1" x14ac:dyDescent="0.3">
      <c r="A38" s="28" t="s">
        <v>8</v>
      </c>
      <c r="B38" s="58"/>
      <c r="C38" s="60"/>
      <c r="D38" s="18"/>
      <c r="E38" s="59"/>
      <c r="F38" s="17">
        <f t="shared" si="4"/>
        <v>0</v>
      </c>
      <c r="G38" s="269"/>
    </row>
    <row r="39" spans="1:7" ht="15.6" customHeight="1" thickTop="1" thickBot="1" x14ac:dyDescent="0.3">
      <c r="A39" s="248" t="s">
        <v>9</v>
      </c>
      <c r="B39" s="249"/>
      <c r="C39" s="249"/>
      <c r="D39" s="249"/>
      <c r="E39" s="250"/>
      <c r="F39" s="25">
        <f>SUM(F35:F38)</f>
        <v>16</v>
      </c>
      <c r="G39" s="270"/>
    </row>
    <row r="40" spans="1:7" ht="15.6" customHeight="1" x14ac:dyDescent="0.25">
      <c r="A40" s="41" t="s">
        <v>10</v>
      </c>
      <c r="B40" s="42"/>
      <c r="C40" s="43">
        <v>5</v>
      </c>
      <c r="D40" s="43">
        <v>4</v>
      </c>
      <c r="E40" s="44"/>
      <c r="F40" s="45">
        <f>SUM(C40:E40)</f>
        <v>9</v>
      </c>
      <c r="G40" s="275"/>
    </row>
    <row r="41" spans="1:7" ht="15.6" customHeight="1" thickTop="1" thickBot="1" x14ac:dyDescent="0.3">
      <c r="A41" s="248" t="s">
        <v>11</v>
      </c>
      <c r="B41" s="249"/>
      <c r="C41" s="249"/>
      <c r="D41" s="249"/>
      <c r="E41" s="250"/>
      <c r="F41" s="25">
        <f>F40</f>
        <v>9</v>
      </c>
      <c r="G41" s="270"/>
    </row>
    <row r="42" spans="1:7" ht="15.6" customHeight="1" thickTop="1" x14ac:dyDescent="0.25">
      <c r="A42" s="26" t="s">
        <v>50</v>
      </c>
      <c r="B42" s="56"/>
      <c r="C42" s="10">
        <v>4</v>
      </c>
      <c r="D42" s="54"/>
      <c r="E42" s="57"/>
      <c r="F42" s="27">
        <f t="shared" ref="F42:F46" si="5">SUM(C42:E42)</f>
        <v>4</v>
      </c>
      <c r="G42" s="271"/>
    </row>
    <row r="43" spans="1:7" ht="15.6" customHeight="1" x14ac:dyDescent="0.25">
      <c r="A43" s="28" t="s">
        <v>50</v>
      </c>
      <c r="B43" s="58"/>
      <c r="C43" s="15">
        <v>2</v>
      </c>
      <c r="D43" s="55"/>
      <c r="E43" s="59"/>
      <c r="F43" s="17">
        <f t="shared" si="5"/>
        <v>2</v>
      </c>
      <c r="G43" s="269"/>
    </row>
    <row r="44" spans="1:7" ht="15.6" customHeight="1" x14ac:dyDescent="0.25">
      <c r="A44" s="28" t="s">
        <v>50</v>
      </c>
      <c r="B44" s="58"/>
      <c r="C44" s="15">
        <v>3</v>
      </c>
      <c r="D44" s="55"/>
      <c r="E44" s="59"/>
      <c r="F44" s="17">
        <f t="shared" si="5"/>
        <v>3</v>
      </c>
      <c r="G44" s="269"/>
    </row>
    <row r="45" spans="1:7" ht="15.6" customHeight="1" x14ac:dyDescent="0.25">
      <c r="A45" s="28" t="s">
        <v>50</v>
      </c>
      <c r="B45" s="58"/>
      <c r="C45" s="15">
        <v>5</v>
      </c>
      <c r="D45" s="55"/>
      <c r="E45" s="59"/>
      <c r="F45" s="17">
        <f t="shared" si="5"/>
        <v>5</v>
      </c>
      <c r="G45" s="269"/>
    </row>
    <row r="46" spans="1:7" ht="15.6" customHeight="1" thickBot="1" x14ac:dyDescent="0.3">
      <c r="A46" s="28" t="s">
        <v>50</v>
      </c>
      <c r="B46" s="58"/>
      <c r="C46" s="15"/>
      <c r="D46" s="55"/>
      <c r="E46" s="59"/>
      <c r="F46" s="17">
        <f t="shared" si="5"/>
        <v>0</v>
      </c>
      <c r="G46" s="269"/>
    </row>
    <row r="47" spans="1:7" ht="15.6" customHeight="1" thickTop="1" thickBot="1" x14ac:dyDescent="0.3">
      <c r="A47" s="248" t="s">
        <v>13</v>
      </c>
      <c r="B47" s="249"/>
      <c r="C47" s="249"/>
      <c r="D47" s="249"/>
      <c r="E47" s="250"/>
      <c r="F47" s="25">
        <f>SUM(F42:F46)</f>
        <v>14</v>
      </c>
      <c r="G47" s="270"/>
    </row>
    <row r="48" spans="1:7" ht="15.6" customHeight="1" x14ac:dyDescent="0.25">
      <c r="A48" s="257" t="s">
        <v>14</v>
      </c>
      <c r="B48" s="249"/>
      <c r="C48" s="249"/>
      <c r="D48" s="249"/>
      <c r="E48" s="250"/>
      <c r="F48" s="33">
        <f>F34+F39+F41+F47</f>
        <v>53</v>
      </c>
      <c r="G48" s="270"/>
    </row>
    <row r="49" spans="1:7" ht="15.6" customHeight="1" x14ac:dyDescent="0.25">
      <c r="A49" s="258"/>
      <c r="B49" s="258"/>
      <c r="C49" s="258"/>
      <c r="D49" s="258"/>
      <c r="E49" s="258"/>
      <c r="F49" s="259"/>
      <c r="G49" s="276"/>
    </row>
    <row r="50" spans="1:7" ht="15.6" customHeight="1" x14ac:dyDescent="0.25">
      <c r="A50" s="260"/>
      <c r="B50" s="260"/>
      <c r="C50" s="260"/>
      <c r="D50" s="260"/>
      <c r="E50" s="260"/>
      <c r="F50" s="260"/>
      <c r="G50" s="277"/>
    </row>
    <row r="51" spans="1:7" ht="15.6" customHeight="1" x14ac:dyDescent="0.25">
      <c r="A51" s="251" t="s">
        <v>17</v>
      </c>
      <c r="B51" s="252"/>
      <c r="C51" s="252"/>
      <c r="D51" s="252"/>
      <c r="E51" s="252"/>
      <c r="F51" s="253"/>
      <c r="G51" s="267"/>
    </row>
    <row r="52" spans="1:7" ht="15.6" customHeight="1" x14ac:dyDescent="0.25">
      <c r="A52" s="254"/>
      <c r="B52" s="255"/>
      <c r="C52" s="255"/>
      <c r="D52" s="255"/>
      <c r="E52" s="255"/>
      <c r="F52" s="256"/>
      <c r="G52" s="267"/>
    </row>
    <row r="53" spans="1:7" ht="15.6" customHeight="1" thickBot="1" x14ac:dyDescent="0.3">
      <c r="A53" s="3" t="s">
        <v>1</v>
      </c>
      <c r="B53" s="4"/>
      <c r="C53" s="5" t="s">
        <v>2</v>
      </c>
      <c r="D53" s="5" t="s">
        <v>3</v>
      </c>
      <c r="E53" s="6" t="s">
        <v>4</v>
      </c>
      <c r="F53" s="7" t="s">
        <v>5</v>
      </c>
      <c r="G53" s="267"/>
    </row>
    <row r="54" spans="1:7" ht="15.6" customHeight="1" x14ac:dyDescent="0.25">
      <c r="A54" s="26" t="s">
        <v>6</v>
      </c>
      <c r="B54" s="56"/>
      <c r="C54" s="31">
        <v>2</v>
      </c>
      <c r="D54" s="79">
        <v>4</v>
      </c>
      <c r="E54" s="80"/>
      <c r="F54" s="12">
        <f t="shared" ref="F54:F57" si="6">SUM(C54:E54)</f>
        <v>6</v>
      </c>
      <c r="G54" s="268"/>
    </row>
    <row r="55" spans="1:7" ht="15.6" customHeight="1" x14ac:dyDescent="0.25">
      <c r="A55" s="28" t="s">
        <v>6</v>
      </c>
      <c r="B55" s="58"/>
      <c r="C55" s="18">
        <v>2</v>
      </c>
      <c r="D55" s="18">
        <v>2</v>
      </c>
      <c r="E55" s="59"/>
      <c r="F55" s="17">
        <f t="shared" si="6"/>
        <v>4</v>
      </c>
      <c r="G55" s="269"/>
    </row>
    <row r="56" spans="1:7" ht="15.6" customHeight="1" x14ac:dyDescent="0.25">
      <c r="A56" s="28" t="s">
        <v>6</v>
      </c>
      <c r="B56" s="58"/>
      <c r="C56" s="18">
        <v>5</v>
      </c>
      <c r="D56" s="18">
        <v>3</v>
      </c>
      <c r="E56" s="59"/>
      <c r="F56" s="17">
        <f t="shared" si="6"/>
        <v>8</v>
      </c>
      <c r="G56" s="269"/>
    </row>
    <row r="57" spans="1:7" ht="15.6" customHeight="1" thickBot="1" x14ac:dyDescent="0.3">
      <c r="A57" s="28" t="s">
        <v>6</v>
      </c>
      <c r="B57" s="58"/>
      <c r="C57" s="61"/>
      <c r="D57" s="18"/>
      <c r="E57" s="59"/>
      <c r="F57" s="17">
        <f t="shared" si="6"/>
        <v>0</v>
      </c>
      <c r="G57" s="269"/>
    </row>
    <row r="58" spans="1:7" ht="15.6" customHeight="1" thickTop="1" thickBot="1" x14ac:dyDescent="0.3">
      <c r="A58" s="297" t="s">
        <v>7</v>
      </c>
      <c r="B58" s="282"/>
      <c r="C58" s="282"/>
      <c r="D58" s="282"/>
      <c r="E58" s="298"/>
      <c r="F58" s="176">
        <f>SUM(F54:F57)</f>
        <v>18</v>
      </c>
      <c r="G58" s="270"/>
    </row>
    <row r="59" spans="1:7" ht="15.6" customHeight="1" thickTop="1" x14ac:dyDescent="0.25">
      <c r="A59" s="158" t="s">
        <v>8</v>
      </c>
      <c r="B59" s="170"/>
      <c r="C59" s="179">
        <v>2</v>
      </c>
      <c r="D59" s="179">
        <v>5</v>
      </c>
      <c r="E59" s="193">
        <v>3</v>
      </c>
      <c r="F59" s="194">
        <f t="shared" ref="F59:F62" si="7">SUM(C59:E59)</f>
        <v>10</v>
      </c>
      <c r="G59" s="305"/>
    </row>
    <row r="60" spans="1:7" ht="15.6" customHeight="1" x14ac:dyDescent="0.25">
      <c r="A60" s="158" t="s">
        <v>8</v>
      </c>
      <c r="B60" s="170"/>
      <c r="C60" s="171">
        <v>3</v>
      </c>
      <c r="D60" s="179"/>
      <c r="E60" s="193"/>
      <c r="F60" s="195">
        <f t="shared" si="7"/>
        <v>3</v>
      </c>
      <c r="G60" s="307"/>
    </row>
    <row r="61" spans="1:7" ht="15.6" customHeight="1" x14ac:dyDescent="0.25">
      <c r="A61" s="158" t="s">
        <v>8</v>
      </c>
      <c r="B61" s="170"/>
      <c r="C61" s="179">
        <v>4</v>
      </c>
      <c r="D61" s="171"/>
      <c r="E61" s="193"/>
      <c r="F61" s="195">
        <f t="shared" si="7"/>
        <v>4</v>
      </c>
      <c r="G61" s="307"/>
    </row>
    <row r="62" spans="1:7" ht="15.6" customHeight="1" thickBot="1" x14ac:dyDescent="0.3">
      <c r="A62" s="221" t="s">
        <v>8</v>
      </c>
      <c r="B62" s="222"/>
      <c r="C62" s="223"/>
      <c r="D62" s="223"/>
      <c r="E62" s="224"/>
      <c r="F62" s="196">
        <f t="shared" si="7"/>
        <v>0</v>
      </c>
      <c r="G62" s="307"/>
    </row>
    <row r="63" spans="1:7" ht="15.6" customHeight="1" thickTop="1" thickBot="1" x14ac:dyDescent="0.3">
      <c r="A63" s="320" t="s">
        <v>9</v>
      </c>
      <c r="B63" s="321"/>
      <c r="C63" s="321"/>
      <c r="D63" s="321"/>
      <c r="E63" s="322"/>
      <c r="F63" s="220">
        <f>SUM(F59:F62)</f>
        <v>17</v>
      </c>
      <c r="G63" s="270"/>
    </row>
    <row r="64" spans="1:7" ht="15.6" customHeight="1" thickTop="1" x14ac:dyDescent="0.25">
      <c r="A64" s="225" t="s">
        <v>10</v>
      </c>
      <c r="B64" s="226"/>
      <c r="C64" s="227">
        <v>3</v>
      </c>
      <c r="D64" s="227">
        <v>3</v>
      </c>
      <c r="E64" s="229"/>
      <c r="F64" s="172">
        <f>SUM(C64:E64)</f>
        <v>6</v>
      </c>
      <c r="G64" s="305"/>
    </row>
    <row r="65" spans="1:7" ht="15.6" customHeight="1" thickBot="1" x14ac:dyDescent="0.3">
      <c r="A65" s="158" t="s">
        <v>10</v>
      </c>
      <c r="B65" s="170"/>
      <c r="C65" s="171"/>
      <c r="D65" s="171"/>
      <c r="E65" s="179"/>
      <c r="F65" s="172">
        <f>SUM(C65:E65)</f>
        <v>0</v>
      </c>
      <c r="G65" s="307"/>
    </row>
    <row r="66" spans="1:7" ht="15.6" customHeight="1" thickTop="1" thickBot="1" x14ac:dyDescent="0.3">
      <c r="A66" s="299" t="s">
        <v>11</v>
      </c>
      <c r="B66" s="285"/>
      <c r="C66" s="285"/>
      <c r="D66" s="285"/>
      <c r="E66" s="300"/>
      <c r="F66" s="184">
        <f>SUM(F64:F65)</f>
        <v>6</v>
      </c>
      <c r="G66" s="270"/>
    </row>
    <row r="67" spans="1:7" ht="15.6" customHeight="1" thickTop="1" thickBot="1" x14ac:dyDescent="0.3">
      <c r="A67" s="26" t="s">
        <v>50</v>
      </c>
      <c r="B67" s="56"/>
      <c r="C67" s="31"/>
      <c r="D67" s="10"/>
      <c r="E67" s="35"/>
      <c r="F67" s="27">
        <f>SUM(C67:E67)</f>
        <v>0</v>
      </c>
      <c r="G67" s="271"/>
    </row>
    <row r="68" spans="1:7" ht="15.6" customHeight="1" thickTop="1" thickBot="1" x14ac:dyDescent="0.3">
      <c r="A68" s="248" t="s">
        <v>13</v>
      </c>
      <c r="B68" s="249"/>
      <c r="C68" s="249"/>
      <c r="D68" s="249"/>
      <c r="E68" s="250"/>
      <c r="F68" s="25">
        <f>SUM(F67:F67)</f>
        <v>0</v>
      </c>
      <c r="G68" s="270"/>
    </row>
    <row r="69" spans="1:7" ht="15.6" customHeight="1" x14ac:dyDescent="0.25">
      <c r="A69" s="257" t="s">
        <v>14</v>
      </c>
      <c r="B69" s="249"/>
      <c r="C69" s="249"/>
      <c r="D69" s="249"/>
      <c r="E69" s="250"/>
      <c r="F69" s="33">
        <f>F58+F63+F66+F68</f>
        <v>41</v>
      </c>
      <c r="G69" s="270"/>
    </row>
    <row r="70" spans="1:7" ht="15.6" customHeight="1" x14ac:dyDescent="0.25">
      <c r="A70" s="258"/>
      <c r="B70" s="258"/>
      <c r="C70" s="258"/>
      <c r="D70" s="258"/>
      <c r="E70" s="258"/>
      <c r="F70" s="259"/>
      <c r="G70" s="276"/>
    </row>
    <row r="71" spans="1:7" ht="15.6" customHeight="1" x14ac:dyDescent="0.25">
      <c r="A71" s="260"/>
      <c r="B71" s="260"/>
      <c r="C71" s="260"/>
      <c r="D71" s="260"/>
      <c r="E71" s="260"/>
      <c r="F71" s="260"/>
      <c r="G71" s="277"/>
    </row>
    <row r="72" spans="1:7" ht="15.6" customHeight="1" x14ac:dyDescent="0.25">
      <c r="A72" s="251" t="s">
        <v>18</v>
      </c>
      <c r="B72" s="252"/>
      <c r="C72" s="252"/>
      <c r="D72" s="252"/>
      <c r="E72" s="252"/>
      <c r="F72" s="253"/>
      <c r="G72" s="267"/>
    </row>
    <row r="73" spans="1:7" ht="15.6" customHeight="1" x14ac:dyDescent="0.25">
      <c r="A73" s="254"/>
      <c r="B73" s="255"/>
      <c r="C73" s="255"/>
      <c r="D73" s="255"/>
      <c r="E73" s="255"/>
      <c r="F73" s="256"/>
      <c r="G73" s="267"/>
    </row>
    <row r="74" spans="1:7" ht="15.6" customHeight="1" thickBot="1" x14ac:dyDescent="0.3">
      <c r="A74" s="3" t="s">
        <v>1</v>
      </c>
      <c r="B74" s="4"/>
      <c r="C74" s="5" t="s">
        <v>2</v>
      </c>
      <c r="D74" s="5" t="s">
        <v>3</v>
      </c>
      <c r="E74" s="6" t="s">
        <v>4</v>
      </c>
      <c r="F74" s="7" t="s">
        <v>5</v>
      </c>
      <c r="G74" s="267"/>
    </row>
    <row r="75" spans="1:7" ht="15.6" customHeight="1" x14ac:dyDescent="0.25">
      <c r="A75" s="26" t="s">
        <v>6</v>
      </c>
      <c r="B75" s="56"/>
      <c r="C75" s="87">
        <v>3</v>
      </c>
      <c r="D75" s="81">
        <v>2</v>
      </c>
      <c r="E75" s="11"/>
      <c r="F75" s="12">
        <f t="shared" ref="F75:F79" si="8">SUM(C75:E75)</f>
        <v>5</v>
      </c>
      <c r="G75" s="268"/>
    </row>
    <row r="76" spans="1:7" ht="15.6" customHeight="1" x14ac:dyDescent="0.25">
      <c r="A76" s="28" t="s">
        <v>6</v>
      </c>
      <c r="B76" s="58"/>
      <c r="C76" s="74">
        <v>5</v>
      </c>
      <c r="D76" s="18">
        <v>5</v>
      </c>
      <c r="E76" s="67"/>
      <c r="F76" s="17">
        <f t="shared" si="8"/>
        <v>10</v>
      </c>
      <c r="G76" s="269"/>
    </row>
    <row r="77" spans="1:7" ht="15.6" customHeight="1" x14ac:dyDescent="0.25">
      <c r="A77" s="28" t="s">
        <v>6</v>
      </c>
      <c r="B77" s="58"/>
      <c r="C77" s="18"/>
      <c r="D77" s="18">
        <v>2</v>
      </c>
      <c r="E77" s="59"/>
      <c r="F77" s="17">
        <f t="shared" si="8"/>
        <v>2</v>
      </c>
      <c r="G77" s="269"/>
    </row>
    <row r="78" spans="1:7" ht="15.6" customHeight="1" x14ac:dyDescent="0.25">
      <c r="A78" s="28" t="s">
        <v>6</v>
      </c>
      <c r="B78" s="58"/>
      <c r="C78" s="61"/>
      <c r="D78" s="18">
        <v>2</v>
      </c>
      <c r="E78" s="59"/>
      <c r="F78" s="17">
        <f t="shared" si="8"/>
        <v>2</v>
      </c>
      <c r="G78" s="269"/>
    </row>
    <row r="79" spans="1:7" ht="15.6" customHeight="1" thickBot="1" x14ac:dyDescent="0.3">
      <c r="A79" s="28" t="s">
        <v>6</v>
      </c>
      <c r="B79" s="58"/>
      <c r="C79" s="74"/>
      <c r="D79" s="18"/>
      <c r="E79" s="59"/>
      <c r="F79" s="17">
        <f t="shared" si="8"/>
        <v>0</v>
      </c>
      <c r="G79" s="269"/>
    </row>
    <row r="80" spans="1:7" ht="15.6" customHeight="1" thickTop="1" thickBot="1" x14ac:dyDescent="0.3">
      <c r="A80" s="248" t="s">
        <v>7</v>
      </c>
      <c r="B80" s="249"/>
      <c r="C80" s="249"/>
      <c r="D80" s="249"/>
      <c r="E80" s="250"/>
      <c r="F80" s="25">
        <f>SUM(F75:F79)</f>
        <v>19</v>
      </c>
      <c r="G80" s="270"/>
    </row>
    <row r="81" spans="1:7" ht="15.6" customHeight="1" thickTop="1" x14ac:dyDescent="0.25">
      <c r="A81" s="26" t="s">
        <v>8</v>
      </c>
      <c r="B81" s="56"/>
      <c r="C81" s="31">
        <v>1</v>
      </c>
      <c r="D81" s="31">
        <v>4</v>
      </c>
      <c r="E81" s="57">
        <v>4</v>
      </c>
      <c r="F81" s="27">
        <f t="shared" ref="F81:F83" si="9">SUM(C81:E81)</f>
        <v>9</v>
      </c>
      <c r="G81" s="271"/>
    </row>
    <row r="82" spans="1:7" ht="15.6" customHeight="1" x14ac:dyDescent="0.25">
      <c r="A82" s="28" t="s">
        <v>8</v>
      </c>
      <c r="B82" s="58"/>
      <c r="C82" s="60">
        <v>3</v>
      </c>
      <c r="D82" s="18"/>
      <c r="E82" s="59"/>
      <c r="F82" s="17">
        <f t="shared" si="9"/>
        <v>3</v>
      </c>
      <c r="G82" s="269"/>
    </row>
    <row r="83" spans="1:7" ht="15.6" customHeight="1" thickBot="1" x14ac:dyDescent="0.3">
      <c r="A83" s="28" t="s">
        <v>8</v>
      </c>
      <c r="B83" s="58"/>
      <c r="C83" s="18"/>
      <c r="D83" s="84"/>
      <c r="E83" s="91"/>
      <c r="F83" s="17">
        <f t="shared" si="9"/>
        <v>0</v>
      </c>
      <c r="G83" s="269"/>
    </row>
    <row r="84" spans="1:7" ht="15.6" customHeight="1" thickTop="1" thickBot="1" x14ac:dyDescent="0.3">
      <c r="A84" s="248" t="s">
        <v>9</v>
      </c>
      <c r="B84" s="249"/>
      <c r="C84" s="249"/>
      <c r="D84" s="249"/>
      <c r="E84" s="250"/>
      <c r="F84" s="25">
        <f>SUM(F81:F83)</f>
        <v>12</v>
      </c>
      <c r="G84" s="270"/>
    </row>
    <row r="85" spans="1:7" ht="15.6" customHeight="1" thickTop="1" thickBot="1" x14ac:dyDescent="0.3">
      <c r="A85" s="26" t="s">
        <v>10</v>
      </c>
      <c r="B85" s="56"/>
      <c r="C85" s="31"/>
      <c r="D85" s="73"/>
      <c r="E85" s="11"/>
      <c r="F85" s="27">
        <f>SUM(C85:E85)</f>
        <v>0</v>
      </c>
      <c r="G85" s="271"/>
    </row>
    <row r="86" spans="1:7" ht="15.6" customHeight="1" thickTop="1" thickBot="1" x14ac:dyDescent="0.3">
      <c r="A86" s="248" t="s">
        <v>11</v>
      </c>
      <c r="B86" s="249"/>
      <c r="C86" s="249"/>
      <c r="D86" s="249"/>
      <c r="E86" s="250"/>
      <c r="F86" s="98">
        <f>SUM(F85:F85)</f>
        <v>0</v>
      </c>
      <c r="G86" s="270"/>
    </row>
    <row r="87" spans="1:7" ht="15.6" customHeight="1" thickTop="1" x14ac:dyDescent="0.25">
      <c r="A87" s="26" t="s">
        <v>50</v>
      </c>
      <c r="B87" s="56"/>
      <c r="C87" s="10">
        <v>2</v>
      </c>
      <c r="D87" s="54"/>
      <c r="E87" s="57"/>
      <c r="F87" s="12">
        <f t="shared" ref="F87:F90" si="10">SUM(C87:E87)</f>
        <v>2</v>
      </c>
      <c r="G87" s="271"/>
    </row>
    <row r="88" spans="1:7" ht="15.6" customHeight="1" x14ac:dyDescent="0.25">
      <c r="A88" s="28" t="s">
        <v>50</v>
      </c>
      <c r="B88" s="58"/>
      <c r="C88" s="15">
        <v>5</v>
      </c>
      <c r="D88" s="55"/>
      <c r="E88" s="59"/>
      <c r="F88" s="17">
        <f t="shared" si="10"/>
        <v>5</v>
      </c>
      <c r="G88" s="269"/>
    </row>
    <row r="89" spans="1:7" ht="15.6" customHeight="1" x14ac:dyDescent="0.25">
      <c r="A89" s="28" t="s">
        <v>50</v>
      </c>
      <c r="B89" s="58"/>
      <c r="C89" s="15">
        <v>2</v>
      </c>
      <c r="D89" s="55"/>
      <c r="E89" s="59"/>
      <c r="F89" s="17">
        <f t="shared" si="10"/>
        <v>2</v>
      </c>
      <c r="G89" s="269"/>
    </row>
    <row r="90" spans="1:7" ht="15.6" customHeight="1" thickBot="1" x14ac:dyDescent="0.3">
      <c r="A90" s="28" t="s">
        <v>50</v>
      </c>
      <c r="B90" s="58"/>
      <c r="C90" s="15"/>
      <c r="D90" s="55"/>
      <c r="E90" s="59"/>
      <c r="F90" s="17">
        <f t="shared" si="10"/>
        <v>0</v>
      </c>
      <c r="G90" s="269"/>
    </row>
    <row r="91" spans="1:7" ht="15.6" customHeight="1" thickTop="1" thickBot="1" x14ac:dyDescent="0.3">
      <c r="A91" s="248" t="s">
        <v>13</v>
      </c>
      <c r="B91" s="249"/>
      <c r="C91" s="249"/>
      <c r="D91" s="249"/>
      <c r="E91" s="250"/>
      <c r="F91" s="25">
        <f>SUM(F87:F90)</f>
        <v>9</v>
      </c>
      <c r="G91" s="270"/>
    </row>
    <row r="92" spans="1:7" ht="15.6" customHeight="1" x14ac:dyDescent="0.25">
      <c r="A92" s="257" t="s">
        <v>14</v>
      </c>
      <c r="B92" s="249"/>
      <c r="C92" s="249"/>
      <c r="D92" s="249"/>
      <c r="E92" s="250"/>
      <c r="F92" s="33">
        <f>F80+F84+F86+F91</f>
        <v>40</v>
      </c>
      <c r="G92" s="270"/>
    </row>
    <row r="93" spans="1:7" ht="15.6" customHeight="1" x14ac:dyDescent="0.25">
      <c r="A93" s="258"/>
      <c r="B93" s="258"/>
      <c r="C93" s="258"/>
      <c r="D93" s="258"/>
      <c r="E93" s="258"/>
      <c r="F93" s="259"/>
      <c r="G93" s="276"/>
    </row>
    <row r="94" spans="1:7" ht="15.6" customHeight="1" x14ac:dyDescent="0.25">
      <c r="A94" s="260"/>
      <c r="B94" s="260"/>
      <c r="C94" s="260"/>
      <c r="D94" s="260"/>
      <c r="E94" s="260"/>
      <c r="F94" s="260"/>
      <c r="G94" s="277"/>
    </row>
    <row r="95" spans="1:7" ht="15.6" customHeight="1" x14ac:dyDescent="0.25">
      <c r="A95" s="251" t="s">
        <v>19</v>
      </c>
      <c r="B95" s="252"/>
      <c r="C95" s="252"/>
      <c r="D95" s="252"/>
      <c r="E95" s="252"/>
      <c r="F95" s="253"/>
      <c r="G95" s="267"/>
    </row>
    <row r="96" spans="1:7" ht="15.6" customHeight="1" x14ac:dyDescent="0.25">
      <c r="A96" s="254"/>
      <c r="B96" s="255"/>
      <c r="C96" s="255"/>
      <c r="D96" s="255"/>
      <c r="E96" s="255"/>
      <c r="F96" s="256"/>
      <c r="G96" s="267"/>
    </row>
    <row r="97" spans="1:7" ht="15.6" customHeight="1" thickBot="1" x14ac:dyDescent="0.3">
      <c r="A97" s="3" t="s">
        <v>1</v>
      </c>
      <c r="B97" s="4"/>
      <c r="C97" s="5" t="s">
        <v>2</v>
      </c>
      <c r="D97" s="5" t="s">
        <v>3</v>
      </c>
      <c r="E97" s="6" t="s">
        <v>4</v>
      </c>
      <c r="F97" s="7" t="s">
        <v>5</v>
      </c>
      <c r="G97" s="267"/>
    </row>
    <row r="98" spans="1:7" ht="15.6" customHeight="1" x14ac:dyDescent="0.25">
      <c r="A98" s="26" t="s">
        <v>6</v>
      </c>
      <c r="B98" s="56"/>
      <c r="C98" s="73"/>
      <c r="D98" s="31">
        <v>2</v>
      </c>
      <c r="E98" s="57">
        <v>4</v>
      </c>
      <c r="F98" s="12">
        <f t="shared" ref="F98:F101" si="11">SUM(C98:E98)</f>
        <v>6</v>
      </c>
      <c r="G98" s="268"/>
    </row>
    <row r="99" spans="1:7" ht="15.6" customHeight="1" x14ac:dyDescent="0.25">
      <c r="A99" s="28" t="s">
        <v>6</v>
      </c>
      <c r="B99" s="58"/>
      <c r="C99" s="62"/>
      <c r="D99" s="18">
        <v>4</v>
      </c>
      <c r="E99" s="63"/>
      <c r="F99" s="17">
        <f t="shared" si="11"/>
        <v>4</v>
      </c>
      <c r="G99" s="269"/>
    </row>
    <row r="100" spans="1:7" ht="15.6" customHeight="1" x14ac:dyDescent="0.25">
      <c r="A100" s="28" t="s">
        <v>6</v>
      </c>
      <c r="B100" s="58"/>
      <c r="C100" s="72"/>
      <c r="D100" s="89">
        <v>3</v>
      </c>
      <c r="E100" s="16"/>
      <c r="F100" s="17">
        <f t="shared" si="11"/>
        <v>3</v>
      </c>
      <c r="G100" s="269"/>
    </row>
    <row r="101" spans="1:7" ht="15.6" customHeight="1" thickBot="1" x14ac:dyDescent="0.3">
      <c r="A101" s="28" t="s">
        <v>6</v>
      </c>
      <c r="B101" s="58"/>
      <c r="C101" s="18"/>
      <c r="D101" s="62"/>
      <c r="E101" s="16"/>
      <c r="F101" s="17">
        <f t="shared" si="11"/>
        <v>0</v>
      </c>
      <c r="G101" s="269"/>
    </row>
    <row r="102" spans="1:7" ht="15.6" customHeight="1" thickTop="1" thickBot="1" x14ac:dyDescent="0.3">
      <c r="A102" s="248" t="s">
        <v>7</v>
      </c>
      <c r="B102" s="249"/>
      <c r="C102" s="249"/>
      <c r="D102" s="249"/>
      <c r="E102" s="250"/>
      <c r="F102" s="25">
        <f>SUM(F98:F101)</f>
        <v>13</v>
      </c>
      <c r="G102" s="270"/>
    </row>
    <row r="103" spans="1:7" ht="15.6" customHeight="1" thickTop="1" x14ac:dyDescent="0.25">
      <c r="A103" s="26" t="s">
        <v>8</v>
      </c>
      <c r="B103" s="56"/>
      <c r="C103" s="73">
        <v>1</v>
      </c>
      <c r="D103" s="31">
        <v>3</v>
      </c>
      <c r="E103" s="75"/>
      <c r="F103" s="27">
        <f t="shared" ref="F103:F105" si="12">SUM(C103:E103)</f>
        <v>4</v>
      </c>
      <c r="G103" s="271"/>
    </row>
    <row r="104" spans="1:7" ht="15.6" customHeight="1" x14ac:dyDescent="0.25">
      <c r="A104" s="28" t="s">
        <v>8</v>
      </c>
      <c r="B104" s="58"/>
      <c r="C104" s="88"/>
      <c r="D104" s="83">
        <v>2</v>
      </c>
      <c r="E104" s="16"/>
      <c r="F104" s="17">
        <f t="shared" si="12"/>
        <v>2</v>
      </c>
      <c r="G104" s="269"/>
    </row>
    <row r="105" spans="1:7" ht="15.6" customHeight="1" thickBot="1" x14ac:dyDescent="0.3">
      <c r="A105" s="28" t="s">
        <v>8</v>
      </c>
      <c r="B105" s="58"/>
      <c r="C105" s="62"/>
      <c r="D105" s="18"/>
      <c r="E105" s="67"/>
      <c r="F105" s="17">
        <f t="shared" si="12"/>
        <v>0</v>
      </c>
      <c r="G105" s="269"/>
    </row>
    <row r="106" spans="1:7" ht="15.6" customHeight="1" thickTop="1" thickBot="1" x14ac:dyDescent="0.3">
      <c r="A106" s="248" t="s">
        <v>9</v>
      </c>
      <c r="B106" s="249"/>
      <c r="C106" s="249"/>
      <c r="D106" s="249"/>
      <c r="E106" s="250"/>
      <c r="F106" s="25">
        <f>SUM(F103:F105)</f>
        <v>6</v>
      </c>
      <c r="G106" s="270"/>
    </row>
    <row r="107" spans="1:7" ht="15.6" customHeight="1" thickTop="1" x14ac:dyDescent="0.25">
      <c r="A107" s="26" t="s">
        <v>10</v>
      </c>
      <c r="B107" s="56"/>
      <c r="C107" s="87">
        <v>2</v>
      </c>
      <c r="D107" s="97"/>
      <c r="E107" s="11"/>
      <c r="F107" s="27">
        <f t="shared" ref="F107:F109" si="13">SUM(C107:E107)</f>
        <v>2</v>
      </c>
      <c r="G107" s="271"/>
    </row>
    <row r="108" spans="1:7" ht="15.6" customHeight="1" x14ac:dyDescent="0.25">
      <c r="A108" s="28" t="s">
        <v>10</v>
      </c>
      <c r="B108" s="58"/>
      <c r="C108" s="72">
        <v>5</v>
      </c>
      <c r="D108" s="78"/>
      <c r="E108" s="16"/>
      <c r="F108" s="17">
        <f t="shared" si="13"/>
        <v>5</v>
      </c>
      <c r="G108" s="269"/>
    </row>
    <row r="109" spans="1:7" ht="15.6" customHeight="1" thickBot="1" x14ac:dyDescent="0.3">
      <c r="A109" s="28" t="s">
        <v>10</v>
      </c>
      <c r="B109" s="58"/>
      <c r="C109" s="18"/>
      <c r="D109" s="18"/>
      <c r="E109" s="67"/>
      <c r="F109" s="17">
        <f t="shared" si="13"/>
        <v>0</v>
      </c>
      <c r="G109" s="269"/>
    </row>
    <row r="110" spans="1:7" ht="15.6" customHeight="1" thickTop="1" thickBot="1" x14ac:dyDescent="0.3">
      <c r="A110" s="248" t="s">
        <v>11</v>
      </c>
      <c r="B110" s="249"/>
      <c r="C110" s="249"/>
      <c r="D110" s="249"/>
      <c r="E110" s="250"/>
      <c r="F110" s="25">
        <f>SUM(F107:F109)</f>
        <v>7</v>
      </c>
      <c r="G110" s="270"/>
    </row>
    <row r="111" spans="1:7" ht="15.6" customHeight="1" thickTop="1" x14ac:dyDescent="0.25">
      <c r="A111" s="26" t="s">
        <v>50</v>
      </c>
      <c r="B111" s="56"/>
      <c r="C111" s="31">
        <v>3</v>
      </c>
      <c r="D111" s="10"/>
      <c r="E111" s="35"/>
      <c r="F111" s="27">
        <f>SUM(C111:E111)</f>
        <v>3</v>
      </c>
      <c r="G111" s="271"/>
    </row>
    <row r="112" spans="1:7" ht="15.6" customHeight="1" x14ac:dyDescent="0.25">
      <c r="A112" s="28" t="s">
        <v>50</v>
      </c>
      <c r="B112" s="58"/>
      <c r="C112" s="18">
        <v>4</v>
      </c>
      <c r="D112" s="15"/>
      <c r="E112" s="19"/>
      <c r="F112" s="17">
        <f>SUM(C112:E112)</f>
        <v>4</v>
      </c>
      <c r="G112" s="269"/>
    </row>
    <row r="113" spans="1:7" ht="15.6" customHeight="1" thickBot="1" x14ac:dyDescent="0.3">
      <c r="A113" s="28" t="s">
        <v>50</v>
      </c>
      <c r="B113" s="58"/>
      <c r="C113" s="18"/>
      <c r="D113" s="15"/>
      <c r="E113" s="19"/>
      <c r="F113" s="17">
        <f>SUM(C113:E113)</f>
        <v>0</v>
      </c>
      <c r="G113" s="269"/>
    </row>
    <row r="114" spans="1:7" ht="15.6" customHeight="1" thickTop="1" thickBot="1" x14ac:dyDescent="0.3">
      <c r="A114" s="248" t="s">
        <v>13</v>
      </c>
      <c r="B114" s="249"/>
      <c r="C114" s="249"/>
      <c r="D114" s="249"/>
      <c r="E114" s="250"/>
      <c r="F114" s="25">
        <f>SUM(F111:F113)</f>
        <v>7</v>
      </c>
      <c r="G114" s="270"/>
    </row>
    <row r="115" spans="1:7" ht="15.6" customHeight="1" x14ac:dyDescent="0.25">
      <c r="A115" s="257" t="s">
        <v>14</v>
      </c>
      <c r="B115" s="249"/>
      <c r="C115" s="249"/>
      <c r="D115" s="249"/>
      <c r="E115" s="250"/>
      <c r="F115" s="33">
        <f>F102+F106+F110+F114</f>
        <v>33</v>
      </c>
      <c r="G115" s="270"/>
    </row>
    <row r="116" spans="1:7" ht="15.6" customHeight="1" x14ac:dyDescent="0.25">
      <c r="A116" s="258"/>
      <c r="B116" s="258"/>
      <c r="C116" s="258"/>
      <c r="D116" s="258"/>
      <c r="E116" s="258"/>
      <c r="F116" s="259"/>
      <c r="G116" s="276"/>
    </row>
    <row r="117" spans="1:7" ht="15.6" customHeight="1" x14ac:dyDescent="0.25">
      <c r="A117" s="260"/>
      <c r="B117" s="260"/>
      <c r="C117" s="260"/>
      <c r="D117" s="260"/>
      <c r="E117" s="260"/>
      <c r="F117" s="260"/>
      <c r="G117" s="277"/>
    </row>
    <row r="118" spans="1:7" ht="15.6" customHeight="1" x14ac:dyDescent="0.25">
      <c r="A118" s="251" t="s">
        <v>20</v>
      </c>
      <c r="B118" s="252"/>
      <c r="C118" s="252"/>
      <c r="D118" s="252"/>
      <c r="E118" s="252"/>
      <c r="F118" s="253"/>
      <c r="G118" s="267"/>
    </row>
    <row r="119" spans="1:7" ht="15.6" customHeight="1" x14ac:dyDescent="0.25">
      <c r="A119" s="254"/>
      <c r="B119" s="255"/>
      <c r="C119" s="255"/>
      <c r="D119" s="255"/>
      <c r="E119" s="255"/>
      <c r="F119" s="256"/>
      <c r="G119" s="267"/>
    </row>
    <row r="120" spans="1:7" ht="15.6" customHeight="1" thickBot="1" x14ac:dyDescent="0.3">
      <c r="A120" s="3" t="s">
        <v>1</v>
      </c>
      <c r="B120" s="4"/>
      <c r="C120" s="5" t="s">
        <v>2</v>
      </c>
      <c r="D120" s="5" t="s">
        <v>3</v>
      </c>
      <c r="E120" s="6" t="s">
        <v>4</v>
      </c>
      <c r="F120" s="7" t="s">
        <v>5</v>
      </c>
      <c r="G120" s="267"/>
    </row>
    <row r="121" spans="1:7" ht="15.6" customHeight="1" x14ac:dyDescent="0.25">
      <c r="A121" s="26" t="s">
        <v>6</v>
      </c>
      <c r="B121" s="56"/>
      <c r="C121" s="31"/>
      <c r="D121" s="73">
        <v>3</v>
      </c>
      <c r="E121" s="11"/>
      <c r="F121" s="12">
        <f t="shared" ref="F121:F122" si="14">SUM(C121:E121)</f>
        <v>3</v>
      </c>
      <c r="G121" s="268"/>
    </row>
    <row r="122" spans="1:7" ht="15.6" customHeight="1" thickBot="1" x14ac:dyDescent="0.3">
      <c r="A122" s="28" t="s">
        <v>6</v>
      </c>
      <c r="B122" s="58"/>
      <c r="C122" s="18"/>
      <c r="D122" s="74"/>
      <c r="E122" s="16"/>
      <c r="F122" s="17">
        <f t="shared" si="14"/>
        <v>0</v>
      </c>
      <c r="G122" s="269"/>
    </row>
    <row r="123" spans="1:7" ht="15.6" customHeight="1" thickTop="1" thickBot="1" x14ac:dyDescent="0.3">
      <c r="A123" s="248" t="s">
        <v>7</v>
      </c>
      <c r="B123" s="249"/>
      <c r="C123" s="249"/>
      <c r="D123" s="249"/>
      <c r="E123" s="250"/>
      <c r="F123" s="25">
        <f>SUM(F121:F122)</f>
        <v>3</v>
      </c>
      <c r="G123" s="270"/>
    </row>
    <row r="124" spans="1:7" ht="15.6" customHeight="1" thickTop="1" x14ac:dyDescent="0.25">
      <c r="A124" s="26" t="s">
        <v>8</v>
      </c>
      <c r="B124" s="56"/>
      <c r="C124" s="73">
        <v>2</v>
      </c>
      <c r="D124" s="31">
        <v>2</v>
      </c>
      <c r="E124" s="11"/>
      <c r="F124" s="27">
        <f>SUM(C124:E124)</f>
        <v>4</v>
      </c>
      <c r="G124" s="271"/>
    </row>
    <row r="125" spans="1:7" ht="15.6" customHeight="1" thickBot="1" x14ac:dyDescent="0.3">
      <c r="A125" s="28" t="s">
        <v>8</v>
      </c>
      <c r="B125" s="58"/>
      <c r="C125" s="74"/>
      <c r="D125" s="18"/>
      <c r="E125" s="66"/>
      <c r="F125" s="17">
        <f>SUM(C125:E125)</f>
        <v>0</v>
      </c>
      <c r="G125" s="269"/>
    </row>
    <row r="126" spans="1:7" ht="15.6" customHeight="1" thickTop="1" thickBot="1" x14ac:dyDescent="0.3">
      <c r="A126" s="248" t="s">
        <v>9</v>
      </c>
      <c r="B126" s="249"/>
      <c r="C126" s="249"/>
      <c r="D126" s="249"/>
      <c r="E126" s="250"/>
      <c r="F126" s="25">
        <f>SUM(F124:F125)</f>
        <v>4</v>
      </c>
      <c r="G126" s="270"/>
    </row>
    <row r="127" spans="1:7" ht="15.6" customHeight="1" thickTop="1" x14ac:dyDescent="0.25">
      <c r="A127" s="26" t="s">
        <v>10</v>
      </c>
      <c r="B127" s="56"/>
      <c r="C127" s="73">
        <v>3</v>
      </c>
      <c r="D127" s="31">
        <v>2</v>
      </c>
      <c r="E127" s="11"/>
      <c r="F127" s="27">
        <f>SUM(C127:E127)</f>
        <v>5</v>
      </c>
      <c r="G127" s="271"/>
    </row>
    <row r="128" spans="1:7" ht="15.6" customHeight="1" x14ac:dyDescent="0.25">
      <c r="A128" s="28" t="s">
        <v>10</v>
      </c>
      <c r="B128" s="58"/>
      <c r="C128" s="74"/>
      <c r="D128" s="18">
        <v>4</v>
      </c>
      <c r="E128" s="66"/>
      <c r="F128" s="17">
        <f>SUM(C128:E128)</f>
        <v>4</v>
      </c>
      <c r="G128" s="269"/>
    </row>
    <row r="129" spans="1:7" ht="15.6" customHeight="1" thickBot="1" x14ac:dyDescent="0.3">
      <c r="A129" s="29" t="s">
        <v>10</v>
      </c>
      <c r="B129" s="64"/>
      <c r="C129" s="22"/>
      <c r="D129" s="22"/>
      <c r="E129" s="30"/>
      <c r="F129" s="24">
        <f>SUM(C129:E129)</f>
        <v>0</v>
      </c>
      <c r="G129" s="278"/>
    </row>
    <row r="130" spans="1:7" ht="15.6" customHeight="1" thickTop="1" thickBot="1" x14ac:dyDescent="0.3">
      <c r="A130" s="248" t="s">
        <v>11</v>
      </c>
      <c r="B130" s="249"/>
      <c r="C130" s="249"/>
      <c r="D130" s="249"/>
      <c r="E130" s="250"/>
      <c r="F130" s="25">
        <f>SUM(F127:F129)</f>
        <v>9</v>
      </c>
      <c r="G130" s="270"/>
    </row>
    <row r="131" spans="1:7" ht="15.6" customHeight="1" thickTop="1" x14ac:dyDescent="0.25">
      <c r="A131" s="26" t="s">
        <v>50</v>
      </c>
      <c r="B131" s="56"/>
      <c r="C131" s="31">
        <v>2</v>
      </c>
      <c r="D131" s="10"/>
      <c r="E131" s="35"/>
      <c r="F131" s="27">
        <f>SUM(C131:E131)</f>
        <v>2</v>
      </c>
      <c r="G131" s="271"/>
    </row>
    <row r="132" spans="1:7" ht="15.6" customHeight="1" thickBot="1" x14ac:dyDescent="0.3">
      <c r="A132" s="28" t="s">
        <v>50</v>
      </c>
      <c r="B132" s="58"/>
      <c r="C132" s="18"/>
      <c r="D132" s="15"/>
      <c r="E132" s="19"/>
      <c r="F132" s="17">
        <f>SUM(C132:E132)</f>
        <v>0</v>
      </c>
      <c r="G132" s="269"/>
    </row>
    <row r="133" spans="1:7" ht="15.6" customHeight="1" thickTop="1" thickBot="1" x14ac:dyDescent="0.3">
      <c r="A133" s="248" t="s">
        <v>13</v>
      </c>
      <c r="B133" s="249"/>
      <c r="C133" s="249"/>
      <c r="D133" s="249"/>
      <c r="E133" s="250"/>
      <c r="F133" s="25">
        <f>SUM(F131:F132)</f>
        <v>2</v>
      </c>
      <c r="G133" s="270"/>
    </row>
    <row r="134" spans="1:7" ht="15.6" customHeight="1" x14ac:dyDescent="0.25">
      <c r="A134" s="257" t="s">
        <v>14</v>
      </c>
      <c r="B134" s="249"/>
      <c r="C134" s="249"/>
      <c r="D134" s="249"/>
      <c r="E134" s="250"/>
      <c r="F134" s="33">
        <f>F123+F126+F130+F133</f>
        <v>18</v>
      </c>
      <c r="G134" s="270"/>
    </row>
    <row r="135" spans="1:7" ht="15.6" customHeight="1" thickTop="1" thickBot="1" x14ac:dyDescent="0.3">
      <c r="A135" s="258"/>
      <c r="B135" s="258"/>
      <c r="C135" s="258"/>
      <c r="D135" s="258"/>
      <c r="E135" s="258"/>
      <c r="F135" s="259"/>
      <c r="G135" s="276"/>
    </row>
    <row r="136" spans="1:7" ht="15.6" customHeight="1" thickBot="1" x14ac:dyDescent="0.3">
      <c r="A136" s="260"/>
      <c r="B136" s="260"/>
      <c r="C136" s="260"/>
      <c r="D136" s="260"/>
      <c r="E136" s="260"/>
      <c r="F136" s="260"/>
      <c r="G136" s="277"/>
    </row>
    <row r="137" spans="1:7" ht="15.6" customHeight="1" x14ac:dyDescent="0.25">
      <c r="A137" s="251" t="s">
        <v>22</v>
      </c>
      <c r="B137" s="252"/>
      <c r="C137" s="252"/>
      <c r="D137" s="252"/>
      <c r="E137" s="252"/>
      <c r="F137" s="253"/>
      <c r="G137" s="267"/>
    </row>
    <row r="138" spans="1:7" ht="15.6" customHeight="1" x14ac:dyDescent="0.25">
      <c r="A138" s="254"/>
      <c r="B138" s="255"/>
      <c r="C138" s="255"/>
      <c r="D138" s="255"/>
      <c r="E138" s="255"/>
      <c r="F138" s="256"/>
      <c r="G138" s="267"/>
    </row>
    <row r="139" spans="1:7" ht="15.6" customHeight="1" thickBot="1" x14ac:dyDescent="0.3">
      <c r="A139" s="3" t="s">
        <v>1</v>
      </c>
      <c r="B139" s="4"/>
      <c r="C139" s="5" t="s">
        <v>2</v>
      </c>
      <c r="D139" s="5" t="s">
        <v>3</v>
      </c>
      <c r="E139" s="6" t="s">
        <v>4</v>
      </c>
      <c r="F139" s="7" t="s">
        <v>5</v>
      </c>
      <c r="G139" s="267"/>
    </row>
    <row r="140" spans="1:7" ht="15.6" customHeight="1" thickBot="1" x14ac:dyDescent="0.3">
      <c r="A140" s="41" t="s">
        <v>8</v>
      </c>
      <c r="B140" s="95"/>
      <c r="C140" s="51"/>
      <c r="D140" s="51"/>
      <c r="E140" s="99"/>
      <c r="F140" s="49">
        <f>SUM(C140:E140)</f>
        <v>0</v>
      </c>
      <c r="G140" s="279"/>
    </row>
    <row r="141" spans="1:7" ht="15.6" customHeight="1" thickTop="1" thickBot="1" x14ac:dyDescent="0.3">
      <c r="A141" s="248" t="s">
        <v>9</v>
      </c>
      <c r="B141" s="249"/>
      <c r="C141" s="249"/>
      <c r="D141" s="249"/>
      <c r="E141" s="250"/>
      <c r="F141" s="25">
        <f>F140</f>
        <v>0</v>
      </c>
      <c r="G141" s="270"/>
    </row>
    <row r="142" spans="1:7" ht="15.6" customHeight="1" x14ac:dyDescent="0.25">
      <c r="A142" s="41" t="s">
        <v>10</v>
      </c>
      <c r="B142" s="42"/>
      <c r="C142" s="43">
        <v>4</v>
      </c>
      <c r="D142" s="43"/>
      <c r="E142" s="44"/>
      <c r="F142" s="45">
        <f>SUM(C142:E142)</f>
        <v>4</v>
      </c>
      <c r="G142" s="275"/>
    </row>
    <row r="143" spans="1:7" ht="15.6" customHeight="1" x14ac:dyDescent="0.25">
      <c r="A143" s="248" t="s">
        <v>11</v>
      </c>
      <c r="B143" s="249"/>
      <c r="C143" s="249"/>
      <c r="D143" s="249"/>
      <c r="E143" s="250"/>
      <c r="F143" s="25">
        <f>F142</f>
        <v>4</v>
      </c>
      <c r="G143" s="270"/>
    </row>
    <row r="144" spans="1:7" ht="15.6" customHeight="1" x14ac:dyDescent="0.25">
      <c r="A144" s="257" t="s">
        <v>14</v>
      </c>
      <c r="B144" s="249"/>
      <c r="C144" s="249"/>
      <c r="D144" s="249"/>
      <c r="E144" s="250"/>
      <c r="F144" s="33">
        <f>F141+F143</f>
        <v>4</v>
      </c>
      <c r="G144" s="270"/>
    </row>
    <row r="145" spans="1:7" ht="15.6" customHeight="1" x14ac:dyDescent="0.25">
      <c r="A145" s="288"/>
      <c r="B145" s="258"/>
      <c r="C145" s="258"/>
      <c r="D145" s="258"/>
      <c r="E145" s="258"/>
      <c r="F145" s="259"/>
      <c r="G145" s="276"/>
    </row>
    <row r="146" spans="1:7" ht="15.6" customHeight="1" x14ac:dyDescent="0.25">
      <c r="A146" s="260"/>
      <c r="B146" s="260"/>
      <c r="C146" s="260"/>
      <c r="D146" s="260"/>
      <c r="E146" s="260"/>
      <c r="F146" s="260"/>
      <c r="G146" s="277"/>
    </row>
    <row r="147" spans="1:7" ht="15.6" customHeight="1" x14ac:dyDescent="0.25">
      <c r="A147" s="251" t="s">
        <v>23</v>
      </c>
      <c r="B147" s="252"/>
      <c r="C147" s="252"/>
      <c r="D147" s="252"/>
      <c r="E147" s="252"/>
      <c r="F147" s="253"/>
      <c r="G147" s="267"/>
    </row>
    <row r="148" spans="1:7" ht="15.6" customHeight="1" x14ac:dyDescent="0.25">
      <c r="A148" s="254"/>
      <c r="B148" s="255"/>
      <c r="C148" s="255"/>
      <c r="D148" s="255"/>
      <c r="E148" s="255"/>
      <c r="F148" s="256"/>
      <c r="G148" s="267"/>
    </row>
    <row r="149" spans="1:7" ht="15.6" customHeight="1" thickBot="1" x14ac:dyDescent="0.3">
      <c r="A149" s="3" t="s">
        <v>1</v>
      </c>
      <c r="B149" s="4"/>
      <c r="C149" s="5" t="s">
        <v>2</v>
      </c>
      <c r="D149" s="5" t="s">
        <v>3</v>
      </c>
      <c r="E149" s="6" t="s">
        <v>4</v>
      </c>
      <c r="F149" s="7" t="s">
        <v>5</v>
      </c>
      <c r="G149" s="267"/>
    </row>
    <row r="150" spans="1:7" ht="15.6" customHeight="1" thickBot="1" x14ac:dyDescent="0.3">
      <c r="A150" s="26" t="s">
        <v>8</v>
      </c>
      <c r="B150" s="56"/>
      <c r="C150" s="31"/>
      <c r="D150" s="31"/>
      <c r="E150" s="75"/>
      <c r="F150" s="12">
        <f>SUM(C150:E150)</f>
        <v>0</v>
      </c>
      <c r="G150" s="268"/>
    </row>
    <row r="151" spans="1:7" ht="15.6" customHeight="1" thickTop="1" thickBot="1" x14ac:dyDescent="0.3">
      <c r="A151" s="248" t="s">
        <v>9</v>
      </c>
      <c r="B151" s="249"/>
      <c r="C151" s="249"/>
      <c r="D151" s="249"/>
      <c r="E151" s="250"/>
      <c r="F151" s="25">
        <f>SUM(F150:F150)</f>
        <v>0</v>
      </c>
      <c r="G151" s="270"/>
    </row>
    <row r="152" spans="1:7" ht="15.6" customHeight="1" x14ac:dyDescent="0.25">
      <c r="A152" s="41" t="s">
        <v>10</v>
      </c>
      <c r="B152" s="42"/>
      <c r="C152" s="43">
        <v>3</v>
      </c>
      <c r="D152" s="43"/>
      <c r="E152" s="44"/>
      <c r="F152" s="45">
        <f>SUM(C152:E152)</f>
        <v>3</v>
      </c>
      <c r="G152" s="275"/>
    </row>
    <row r="153" spans="1:7" ht="15.6" customHeight="1" x14ac:dyDescent="0.25">
      <c r="A153" s="248" t="s">
        <v>11</v>
      </c>
      <c r="B153" s="249"/>
      <c r="C153" s="249"/>
      <c r="D153" s="249"/>
      <c r="E153" s="250"/>
      <c r="F153" s="25">
        <f>F152</f>
        <v>3</v>
      </c>
      <c r="G153" s="270"/>
    </row>
    <row r="154" spans="1:7" ht="15.6" customHeight="1" x14ac:dyDescent="0.25">
      <c r="A154" s="257" t="s">
        <v>14</v>
      </c>
      <c r="B154" s="249"/>
      <c r="C154" s="249"/>
      <c r="D154" s="249"/>
      <c r="E154" s="250"/>
      <c r="F154" s="33">
        <f>F151+F153</f>
        <v>3</v>
      </c>
      <c r="G154" s="270"/>
    </row>
    <row r="155" spans="1:7" ht="15.6" customHeight="1" thickTop="1" thickBot="1" x14ac:dyDescent="0.3">
      <c r="A155" s="258"/>
      <c r="B155" s="258"/>
      <c r="C155" s="258"/>
      <c r="D155" s="258"/>
      <c r="E155" s="258"/>
      <c r="F155" s="259"/>
      <c r="G155" s="276"/>
    </row>
    <row r="156" spans="1:7" ht="15.6" customHeight="1" thickBot="1" x14ac:dyDescent="0.3">
      <c r="A156" s="260"/>
      <c r="B156" s="260"/>
      <c r="C156" s="260"/>
      <c r="D156" s="260"/>
      <c r="E156" s="260"/>
      <c r="F156" s="260"/>
      <c r="G156" s="277"/>
    </row>
    <row r="157" spans="1:7" ht="15.6" customHeight="1" x14ac:dyDescent="0.25">
      <c r="A157" s="251" t="s">
        <v>25</v>
      </c>
      <c r="B157" s="252"/>
      <c r="C157" s="252"/>
      <c r="D157" s="252"/>
      <c r="E157" s="252"/>
      <c r="F157" s="253"/>
      <c r="G157" s="267"/>
    </row>
    <row r="158" spans="1:7" ht="15.6" customHeight="1" x14ac:dyDescent="0.25">
      <c r="A158" s="254"/>
      <c r="B158" s="255"/>
      <c r="C158" s="255"/>
      <c r="D158" s="255"/>
      <c r="E158" s="255"/>
      <c r="F158" s="256"/>
      <c r="G158" s="267"/>
    </row>
    <row r="159" spans="1:7" ht="15.6" customHeight="1" thickBot="1" x14ac:dyDescent="0.3">
      <c r="A159" s="3" t="s">
        <v>1</v>
      </c>
      <c r="B159" s="4"/>
      <c r="C159" s="5" t="s">
        <v>2</v>
      </c>
      <c r="D159" s="5" t="s">
        <v>3</v>
      </c>
      <c r="E159" s="6" t="s">
        <v>4</v>
      </c>
      <c r="F159" s="7" t="s">
        <v>5</v>
      </c>
      <c r="G159" s="267"/>
    </row>
    <row r="160" spans="1:7" ht="15.6" customHeight="1" x14ac:dyDescent="0.25">
      <c r="A160" s="26" t="s">
        <v>6</v>
      </c>
      <c r="B160" s="56"/>
      <c r="C160" s="31">
        <v>2</v>
      </c>
      <c r="D160" s="31">
        <v>5</v>
      </c>
      <c r="E160" s="57">
        <v>2</v>
      </c>
      <c r="F160" s="12">
        <f t="shared" ref="F160:F163" si="15">SUM(C160:E160)</f>
        <v>9</v>
      </c>
      <c r="G160" s="268"/>
    </row>
    <row r="161" spans="1:7" ht="15.6" customHeight="1" x14ac:dyDescent="0.25">
      <c r="A161" s="28" t="s">
        <v>6</v>
      </c>
      <c r="B161" s="58"/>
      <c r="C161" s="60">
        <v>4</v>
      </c>
      <c r="D161" s="18"/>
      <c r="E161" s="63"/>
      <c r="F161" s="17">
        <f t="shared" si="15"/>
        <v>4</v>
      </c>
      <c r="G161" s="269"/>
    </row>
    <row r="162" spans="1:7" ht="15.6" customHeight="1" x14ac:dyDescent="0.25">
      <c r="A162" s="28" t="s">
        <v>6</v>
      </c>
      <c r="B162" s="58"/>
      <c r="C162" s="18">
        <v>4</v>
      </c>
      <c r="D162" s="60"/>
      <c r="E162" s="16"/>
      <c r="F162" s="17">
        <f t="shared" si="15"/>
        <v>4</v>
      </c>
      <c r="G162" s="269"/>
    </row>
    <row r="163" spans="1:7" ht="15.6" customHeight="1" thickBot="1" x14ac:dyDescent="0.3">
      <c r="A163" s="28" t="s">
        <v>6</v>
      </c>
      <c r="B163" s="58"/>
      <c r="C163" s="18"/>
      <c r="D163" s="18"/>
      <c r="E163" s="67"/>
      <c r="F163" s="17">
        <f t="shared" si="15"/>
        <v>0</v>
      </c>
      <c r="G163" s="269"/>
    </row>
    <row r="164" spans="1:7" ht="15.6" customHeight="1" thickTop="1" thickBot="1" x14ac:dyDescent="0.3">
      <c r="A164" s="248" t="s">
        <v>7</v>
      </c>
      <c r="B164" s="249"/>
      <c r="C164" s="249"/>
      <c r="D164" s="249"/>
      <c r="E164" s="250"/>
      <c r="F164" s="25">
        <f>SUM(F160:F163)</f>
        <v>17</v>
      </c>
      <c r="G164" s="270"/>
    </row>
    <row r="165" spans="1:7" ht="15.6" customHeight="1" thickTop="1" x14ac:dyDescent="0.25">
      <c r="A165" s="26" t="s">
        <v>8</v>
      </c>
      <c r="B165" s="56"/>
      <c r="C165" s="31">
        <v>2</v>
      </c>
      <c r="D165" s="31">
        <v>3</v>
      </c>
      <c r="E165" s="75">
        <v>5</v>
      </c>
      <c r="F165" s="27">
        <f t="shared" ref="F165:F170" si="16">SUM(C165:E165)</f>
        <v>10</v>
      </c>
      <c r="G165" s="271"/>
    </row>
    <row r="166" spans="1:7" ht="15.6" customHeight="1" x14ac:dyDescent="0.25">
      <c r="A166" s="28" t="s">
        <v>8</v>
      </c>
      <c r="B166" s="58"/>
      <c r="C166" s="84">
        <v>4</v>
      </c>
      <c r="D166" s="89">
        <v>3</v>
      </c>
      <c r="E166" s="16"/>
      <c r="F166" s="17">
        <f t="shared" si="16"/>
        <v>7</v>
      </c>
      <c r="G166" s="269"/>
    </row>
    <row r="167" spans="1:7" ht="15.6" customHeight="1" x14ac:dyDescent="0.25">
      <c r="A167" s="28" t="s">
        <v>8</v>
      </c>
      <c r="B167" s="58"/>
      <c r="C167" s="18">
        <v>2</v>
      </c>
      <c r="D167" s="74"/>
      <c r="E167" s="16"/>
      <c r="F167" s="17">
        <f t="shared" si="16"/>
        <v>2</v>
      </c>
      <c r="G167" s="269"/>
    </row>
    <row r="168" spans="1:7" ht="15.6" customHeight="1" x14ac:dyDescent="0.25">
      <c r="A168" s="28" t="s">
        <v>8</v>
      </c>
      <c r="B168" s="58"/>
      <c r="C168" s="60">
        <v>2</v>
      </c>
      <c r="D168" s="18"/>
      <c r="E168" s="16"/>
      <c r="F168" s="17">
        <f t="shared" si="16"/>
        <v>2</v>
      </c>
      <c r="G168" s="269"/>
    </row>
    <row r="169" spans="1:7" ht="15.6" customHeight="1" x14ac:dyDescent="0.25">
      <c r="A169" s="28" t="s">
        <v>8</v>
      </c>
      <c r="B169" s="58"/>
      <c r="C169" s="18">
        <v>5</v>
      </c>
      <c r="D169" s="61"/>
      <c r="E169" s="16"/>
      <c r="F169" s="17">
        <f t="shared" si="16"/>
        <v>5</v>
      </c>
      <c r="G169" s="269"/>
    </row>
    <row r="170" spans="1:7" ht="15.6" customHeight="1" thickBot="1" x14ac:dyDescent="0.3">
      <c r="A170" s="28" t="s">
        <v>8</v>
      </c>
      <c r="B170" s="58"/>
      <c r="C170" s="84"/>
      <c r="D170" s="85"/>
      <c r="E170" s="16"/>
      <c r="F170" s="17">
        <f t="shared" si="16"/>
        <v>0</v>
      </c>
      <c r="G170" s="269"/>
    </row>
    <row r="171" spans="1:7" ht="15.6" customHeight="1" thickTop="1" thickBot="1" x14ac:dyDescent="0.3">
      <c r="A171" s="248" t="s">
        <v>9</v>
      </c>
      <c r="B171" s="249"/>
      <c r="C171" s="249"/>
      <c r="D171" s="249"/>
      <c r="E171" s="250"/>
      <c r="F171" s="25">
        <f>SUM(F165:F170)</f>
        <v>26</v>
      </c>
      <c r="G171" s="270"/>
    </row>
    <row r="172" spans="1:7" ht="15.6" customHeight="1" x14ac:dyDescent="0.25">
      <c r="A172" s="41" t="s">
        <v>10</v>
      </c>
      <c r="B172" s="42"/>
      <c r="C172" s="43"/>
      <c r="D172" s="43">
        <v>2</v>
      </c>
      <c r="E172" s="44">
        <v>3</v>
      </c>
      <c r="F172" s="45">
        <f>SUM(C172:E172)</f>
        <v>5</v>
      </c>
      <c r="G172" s="275"/>
    </row>
    <row r="173" spans="1:7" ht="15.6" customHeight="1" thickTop="1" thickBot="1" x14ac:dyDescent="0.3">
      <c r="A173" s="248" t="s">
        <v>26</v>
      </c>
      <c r="B173" s="249"/>
      <c r="C173" s="249"/>
      <c r="D173" s="249"/>
      <c r="E173" s="250"/>
      <c r="F173" s="25">
        <f>F172</f>
        <v>5</v>
      </c>
      <c r="G173" s="270"/>
    </row>
    <row r="174" spans="1:7" ht="15.6" customHeight="1" thickTop="1" x14ac:dyDescent="0.25">
      <c r="A174" s="26" t="s">
        <v>50</v>
      </c>
      <c r="B174" s="56"/>
      <c r="C174" s="31">
        <v>2</v>
      </c>
      <c r="D174" s="10"/>
      <c r="E174" s="35"/>
      <c r="F174" s="27">
        <f>SUM(C174:E174)</f>
        <v>2</v>
      </c>
      <c r="G174" s="271"/>
    </row>
    <row r="175" spans="1:7" ht="15.6" customHeight="1" thickBot="1" x14ac:dyDescent="0.3">
      <c r="A175" s="28" t="s">
        <v>50</v>
      </c>
      <c r="B175" s="39"/>
      <c r="C175" s="18"/>
      <c r="D175" s="15"/>
      <c r="E175" s="19"/>
      <c r="F175" s="17">
        <f>SUM(C175:E175)</f>
        <v>0</v>
      </c>
      <c r="G175" s="269"/>
    </row>
    <row r="176" spans="1:7" ht="15.6" customHeight="1" thickTop="1" thickBot="1" x14ac:dyDescent="0.3">
      <c r="A176" s="248" t="s">
        <v>13</v>
      </c>
      <c r="B176" s="249"/>
      <c r="C176" s="249"/>
      <c r="D176" s="249"/>
      <c r="E176" s="250"/>
      <c r="F176" s="25">
        <f>SUM(F174:F175)</f>
        <v>2</v>
      </c>
      <c r="G176" s="270"/>
    </row>
    <row r="177" spans="1:7" ht="15.6" customHeight="1" x14ac:dyDescent="0.25">
      <c r="A177" s="257" t="s">
        <v>14</v>
      </c>
      <c r="B177" s="249"/>
      <c r="C177" s="249"/>
      <c r="D177" s="249"/>
      <c r="E177" s="250"/>
      <c r="F177" s="33">
        <f>F164+F171+F173+F176</f>
        <v>50</v>
      </c>
      <c r="G177" s="270"/>
    </row>
    <row r="178" spans="1:7" ht="15.6" customHeight="1" thickTop="1" thickBot="1" x14ac:dyDescent="0.3">
      <c r="A178" s="258"/>
      <c r="B178" s="258"/>
      <c r="C178" s="258"/>
      <c r="D178" s="258"/>
      <c r="E178" s="258"/>
      <c r="F178" s="259"/>
      <c r="G178" s="276"/>
    </row>
    <row r="179" spans="1:7" ht="15.6" customHeight="1" thickBot="1" x14ac:dyDescent="0.3">
      <c r="A179" s="260"/>
      <c r="B179" s="260"/>
      <c r="C179" s="260"/>
      <c r="D179" s="260"/>
      <c r="E179" s="260"/>
      <c r="F179" s="260"/>
      <c r="G179" s="277"/>
    </row>
    <row r="180" spans="1:7" ht="15.6" customHeight="1" x14ac:dyDescent="0.25">
      <c r="A180" s="251" t="s">
        <v>29</v>
      </c>
      <c r="B180" s="252"/>
      <c r="C180" s="252"/>
      <c r="D180" s="252"/>
      <c r="E180" s="252"/>
      <c r="F180" s="253"/>
      <c r="G180" s="267"/>
    </row>
    <row r="181" spans="1:7" ht="15.6" customHeight="1" x14ac:dyDescent="0.25">
      <c r="A181" s="254"/>
      <c r="B181" s="255"/>
      <c r="C181" s="255"/>
      <c r="D181" s="255"/>
      <c r="E181" s="255"/>
      <c r="F181" s="256"/>
      <c r="G181" s="267"/>
    </row>
    <row r="182" spans="1:7" ht="15.6" customHeight="1" thickBot="1" x14ac:dyDescent="0.3">
      <c r="A182" s="3" t="s">
        <v>1</v>
      </c>
      <c r="B182" s="4"/>
      <c r="C182" s="5" t="s">
        <v>2</v>
      </c>
      <c r="D182" s="5" t="s">
        <v>3</v>
      </c>
      <c r="E182" s="6" t="s">
        <v>4</v>
      </c>
      <c r="F182" s="7" t="s">
        <v>5</v>
      </c>
      <c r="G182" s="267"/>
    </row>
    <row r="183" spans="1:7" ht="15.6" customHeight="1" x14ac:dyDescent="0.25">
      <c r="A183" s="26" t="s">
        <v>6</v>
      </c>
      <c r="B183" s="56"/>
      <c r="C183" s="31">
        <v>2</v>
      </c>
      <c r="D183" s="65"/>
      <c r="E183" s="11">
        <v>3</v>
      </c>
      <c r="F183" s="12">
        <f t="shared" ref="F183:F184" si="17">SUM(C183:E183)</f>
        <v>5</v>
      </c>
      <c r="G183" s="268"/>
    </row>
    <row r="184" spans="1:7" ht="15.6" customHeight="1" thickBot="1" x14ac:dyDescent="0.3">
      <c r="A184" s="28" t="s">
        <v>6</v>
      </c>
      <c r="B184" s="58"/>
      <c r="C184" s="61"/>
      <c r="D184" s="18"/>
      <c r="E184" s="67"/>
      <c r="F184" s="17">
        <f t="shared" si="17"/>
        <v>0</v>
      </c>
      <c r="G184" s="269"/>
    </row>
    <row r="185" spans="1:7" ht="15.6" customHeight="1" thickTop="1" thickBot="1" x14ac:dyDescent="0.3">
      <c r="A185" s="315" t="s">
        <v>7</v>
      </c>
      <c r="B185" s="316"/>
      <c r="C185" s="316"/>
      <c r="D185" s="316"/>
      <c r="E185" s="317"/>
      <c r="F185" s="25">
        <f>SUM(F183:F184)</f>
        <v>5</v>
      </c>
      <c r="G185" s="270"/>
    </row>
    <row r="186" spans="1:7" ht="15.6" customHeight="1" thickTop="1" x14ac:dyDescent="0.25">
      <c r="A186" s="180" t="s">
        <v>8</v>
      </c>
      <c r="B186" s="232"/>
      <c r="C186" s="228">
        <v>1</v>
      </c>
      <c r="D186" s="227">
        <v>5</v>
      </c>
      <c r="E186" s="227"/>
      <c r="F186" s="190">
        <f t="shared" ref="F186:F187" si="18">SUM(C186:E186)</f>
        <v>6</v>
      </c>
      <c r="G186" s="271"/>
    </row>
    <row r="187" spans="1:7" ht="15.6" customHeight="1" thickBot="1" x14ac:dyDescent="0.3">
      <c r="A187" s="28" t="s">
        <v>8</v>
      </c>
      <c r="B187" s="192"/>
      <c r="C187" s="199"/>
      <c r="D187" s="203"/>
      <c r="E187" s="199"/>
      <c r="F187" s="191">
        <f t="shared" si="18"/>
        <v>0</v>
      </c>
      <c r="G187" s="269"/>
    </row>
    <row r="188" spans="1:7" ht="15.6" customHeight="1" thickTop="1" thickBot="1" x14ac:dyDescent="0.3">
      <c r="A188" s="297" t="s">
        <v>9</v>
      </c>
      <c r="B188" s="282"/>
      <c r="C188" s="324"/>
      <c r="D188" s="324"/>
      <c r="E188" s="325"/>
      <c r="F188" s="25">
        <f>SUM(F186:F187)</f>
        <v>6</v>
      </c>
      <c r="G188" s="270"/>
    </row>
    <row r="189" spans="1:7" ht="15.6" customHeight="1" thickTop="1" x14ac:dyDescent="0.25">
      <c r="A189" s="158" t="s">
        <v>10</v>
      </c>
      <c r="B189" s="170"/>
      <c r="C189" s="179">
        <v>2</v>
      </c>
      <c r="D189" s="171"/>
      <c r="E189" s="179">
        <v>4</v>
      </c>
      <c r="F189" s="190">
        <f>SUM(C189:E189)</f>
        <v>6</v>
      </c>
      <c r="G189" s="271"/>
    </row>
    <row r="190" spans="1:7" ht="15.6" customHeight="1" thickBot="1" x14ac:dyDescent="0.3">
      <c r="A190" s="158" t="s">
        <v>10</v>
      </c>
      <c r="B190" s="170"/>
      <c r="C190" s="179"/>
      <c r="D190" s="171"/>
      <c r="E190" s="179"/>
      <c r="F190" s="191">
        <f>SUM(C190:E190)</f>
        <v>0</v>
      </c>
      <c r="G190" s="269"/>
    </row>
    <row r="191" spans="1:7" ht="15.6" customHeight="1" thickTop="1" thickBot="1" x14ac:dyDescent="0.3">
      <c r="A191" s="299" t="s">
        <v>11</v>
      </c>
      <c r="B191" s="285"/>
      <c r="C191" s="285"/>
      <c r="D191" s="285"/>
      <c r="E191" s="300"/>
      <c r="F191" s="25">
        <f>SUM(F189:F190)</f>
        <v>6</v>
      </c>
      <c r="G191" s="270"/>
    </row>
    <row r="192" spans="1:7" ht="15.6" customHeight="1" thickTop="1" x14ac:dyDescent="0.25">
      <c r="A192" s="26" t="s">
        <v>50</v>
      </c>
      <c r="B192" s="56"/>
      <c r="C192" s="31">
        <v>2</v>
      </c>
      <c r="D192" s="10"/>
      <c r="E192" s="35"/>
      <c r="F192" s="27">
        <f>SUM(C192:E192)</f>
        <v>2</v>
      </c>
      <c r="G192" s="271"/>
    </row>
    <row r="193" spans="1:256" ht="15.6" customHeight="1" thickBot="1" x14ac:dyDescent="0.3">
      <c r="A193" s="28" t="s">
        <v>50</v>
      </c>
      <c r="B193" s="58"/>
      <c r="C193" s="18"/>
      <c r="D193" s="15"/>
      <c r="E193" s="19"/>
      <c r="F193" s="17">
        <f>SUM(C193:E193)</f>
        <v>0</v>
      </c>
      <c r="G193" s="269"/>
    </row>
    <row r="194" spans="1:256" ht="15.6" customHeight="1" thickTop="1" thickBot="1" x14ac:dyDescent="0.3">
      <c r="A194" s="248" t="s">
        <v>13</v>
      </c>
      <c r="B194" s="249"/>
      <c r="C194" s="249"/>
      <c r="D194" s="249"/>
      <c r="E194" s="250"/>
      <c r="F194" s="25">
        <f>SUM(F192:F193)</f>
        <v>2</v>
      </c>
      <c r="G194" s="270"/>
    </row>
    <row r="195" spans="1:256" ht="15.6" customHeight="1" x14ac:dyDescent="0.25">
      <c r="A195" s="257" t="s">
        <v>14</v>
      </c>
      <c r="B195" s="249"/>
      <c r="C195" s="249"/>
      <c r="D195" s="249"/>
      <c r="E195" s="250"/>
      <c r="F195" s="33">
        <f>F185+F188+F191+F194</f>
        <v>19</v>
      </c>
      <c r="G195" s="270"/>
    </row>
    <row r="196" spans="1:256" ht="15.6" customHeight="1" thickTop="1" thickBot="1" x14ac:dyDescent="0.3">
      <c r="A196" s="258"/>
      <c r="B196" s="258"/>
      <c r="C196" s="258"/>
      <c r="D196" s="258"/>
      <c r="E196" s="258"/>
      <c r="F196" s="259"/>
      <c r="G196" s="276"/>
    </row>
    <row r="197" spans="1:256" ht="15.6" customHeight="1" thickBot="1" x14ac:dyDescent="0.3">
      <c r="A197" s="260"/>
      <c r="B197" s="260"/>
      <c r="C197" s="260"/>
      <c r="D197" s="260"/>
      <c r="E197" s="260"/>
      <c r="F197" s="260"/>
      <c r="G197" s="277"/>
    </row>
    <row r="198" spans="1:256" ht="15.6" customHeight="1" x14ac:dyDescent="0.25">
      <c r="A198" s="251" t="s">
        <v>31</v>
      </c>
      <c r="B198" s="252"/>
      <c r="C198" s="252"/>
      <c r="D198" s="252"/>
      <c r="E198" s="252"/>
      <c r="F198" s="253"/>
      <c r="G198" s="267"/>
    </row>
    <row r="199" spans="1:256" ht="15.6" customHeight="1" x14ac:dyDescent="0.25">
      <c r="A199" s="254"/>
      <c r="B199" s="255"/>
      <c r="C199" s="255"/>
      <c r="D199" s="255"/>
      <c r="E199" s="255"/>
      <c r="F199" s="256"/>
      <c r="G199" s="267"/>
    </row>
    <row r="200" spans="1:256" ht="15.6" customHeight="1" thickBot="1" x14ac:dyDescent="0.3">
      <c r="A200" s="3" t="s">
        <v>1</v>
      </c>
      <c r="B200" s="4"/>
      <c r="C200" s="5" t="s">
        <v>2</v>
      </c>
      <c r="D200" s="5" t="s">
        <v>3</v>
      </c>
      <c r="E200" s="6" t="s">
        <v>4</v>
      </c>
      <c r="F200" s="7" t="s">
        <v>5</v>
      </c>
      <c r="G200" s="267"/>
    </row>
    <row r="201" spans="1:256" ht="15.6" customHeight="1" thickBot="1" x14ac:dyDescent="0.3">
      <c r="A201" s="26" t="s">
        <v>6</v>
      </c>
      <c r="B201" s="56"/>
      <c r="C201" s="87"/>
      <c r="D201" s="97"/>
      <c r="E201" s="11"/>
      <c r="F201" s="12">
        <f t="shared" ref="F201" si="19">SUM(C201:E201)</f>
        <v>0</v>
      </c>
      <c r="G201" s="268"/>
    </row>
    <row r="202" spans="1:256" ht="15.6" customHeight="1" thickTop="1" thickBot="1" x14ac:dyDescent="0.3">
      <c r="A202" s="248" t="s">
        <v>7</v>
      </c>
      <c r="B202" s="249"/>
      <c r="C202" s="249"/>
      <c r="D202" s="249"/>
      <c r="E202" s="250"/>
      <c r="F202" s="25">
        <f>SUM(F201:F201)</f>
        <v>0</v>
      </c>
      <c r="G202" s="270"/>
    </row>
    <row r="203" spans="1:256" ht="15.6" customHeight="1" thickTop="1" x14ac:dyDescent="0.25">
      <c r="A203" s="26" t="s">
        <v>8</v>
      </c>
      <c r="B203" s="56"/>
      <c r="C203" s="65">
        <v>3</v>
      </c>
      <c r="D203" s="31">
        <v>3</v>
      </c>
      <c r="E203" s="75"/>
      <c r="F203" s="27">
        <f t="shared" ref="F203:F206" si="20">SUM(C203:E203)</f>
        <v>6</v>
      </c>
      <c r="G203" s="271"/>
    </row>
    <row r="204" spans="1:256" ht="15.6" customHeight="1" x14ac:dyDescent="0.25">
      <c r="A204" s="28" t="s">
        <v>8</v>
      </c>
      <c r="B204" s="58"/>
      <c r="C204" s="18">
        <v>2</v>
      </c>
      <c r="D204" s="60">
        <v>2</v>
      </c>
      <c r="E204" s="202"/>
      <c r="F204" s="17">
        <f t="shared" si="20"/>
        <v>4</v>
      </c>
      <c r="G204" s="269"/>
    </row>
    <row r="205" spans="1:256" ht="15.6" customHeight="1" x14ac:dyDescent="0.25">
      <c r="A205" s="28" t="s">
        <v>8</v>
      </c>
      <c r="B205" s="58"/>
      <c r="C205" s="18">
        <v>1</v>
      </c>
      <c r="D205" s="200"/>
      <c r="E205" s="179"/>
      <c r="F205" s="191">
        <f t="shared" si="20"/>
        <v>1</v>
      </c>
      <c r="G205" s="269"/>
    </row>
    <row r="206" spans="1:256" ht="15.6" customHeight="1" thickBot="1" x14ac:dyDescent="0.3">
      <c r="A206" s="28" t="s">
        <v>8</v>
      </c>
      <c r="B206" s="58"/>
      <c r="C206" s="61"/>
      <c r="D206" s="18"/>
      <c r="E206" s="205"/>
      <c r="F206" s="17">
        <f t="shared" si="20"/>
        <v>0</v>
      </c>
      <c r="G206" s="269"/>
    </row>
    <row r="207" spans="1:256" ht="15.6" customHeight="1" thickTop="1" thickBot="1" x14ac:dyDescent="0.3">
      <c r="A207" s="297" t="s">
        <v>9</v>
      </c>
      <c r="B207" s="282"/>
      <c r="C207" s="282"/>
      <c r="D207" s="282"/>
      <c r="E207" s="298"/>
      <c r="F207" s="176">
        <f>SUM(F203:F206)</f>
        <v>11</v>
      </c>
      <c r="G207" s="270"/>
    </row>
    <row r="208" spans="1:256" ht="15.6" customHeight="1" thickTop="1" thickBot="1" x14ac:dyDescent="0.3">
      <c r="A208" s="29" t="s">
        <v>10</v>
      </c>
      <c r="B208" s="64"/>
      <c r="C208" s="22"/>
      <c r="D208" s="21"/>
      <c r="E208" s="23"/>
      <c r="F208" s="24">
        <f>SUM(C208:E208)</f>
        <v>0</v>
      </c>
      <c r="G208" s="318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6"/>
      <c r="DE208" s="106"/>
      <c r="DF208" s="106"/>
      <c r="DG208" s="106"/>
      <c r="DH208" s="106"/>
      <c r="DI208" s="106"/>
      <c r="DJ208" s="106"/>
      <c r="DK208" s="106"/>
      <c r="DL208" s="106"/>
      <c r="DM208" s="106"/>
      <c r="DN208" s="106"/>
      <c r="DO208" s="106"/>
      <c r="DP208" s="106"/>
      <c r="DQ208" s="106"/>
      <c r="DR208" s="106"/>
      <c r="DS208" s="106"/>
      <c r="DT208" s="106"/>
      <c r="DU208" s="106"/>
      <c r="DV208" s="106"/>
      <c r="DW208" s="106"/>
      <c r="DX208" s="106"/>
      <c r="DY208" s="106"/>
      <c r="DZ208" s="106"/>
      <c r="EA208" s="106"/>
      <c r="EB208" s="106"/>
      <c r="EC208" s="106"/>
      <c r="ED208" s="106"/>
      <c r="EE208" s="106"/>
      <c r="EF208" s="106"/>
      <c r="EG208" s="106"/>
      <c r="EH208" s="106"/>
      <c r="EI208" s="106"/>
      <c r="EJ208" s="106"/>
      <c r="EK208" s="106"/>
      <c r="EL208" s="106"/>
      <c r="EM208" s="106"/>
      <c r="EN208" s="106"/>
      <c r="EO208" s="106"/>
      <c r="EP208" s="106"/>
      <c r="EQ208" s="106"/>
      <c r="ER208" s="106"/>
      <c r="ES208" s="106"/>
      <c r="ET208" s="106"/>
      <c r="EU208" s="106"/>
      <c r="EV208" s="106"/>
      <c r="EW208" s="106"/>
      <c r="EX208" s="106"/>
      <c r="EY208" s="106"/>
      <c r="EZ208" s="106"/>
      <c r="FA208" s="106"/>
      <c r="FB208" s="106"/>
      <c r="FC208" s="106"/>
      <c r="FD208" s="106"/>
      <c r="FE208" s="106"/>
      <c r="FF208" s="106"/>
      <c r="FG208" s="106"/>
      <c r="FH208" s="106"/>
      <c r="FI208" s="106"/>
      <c r="FJ208" s="106"/>
      <c r="FK208" s="106"/>
      <c r="FL208" s="106"/>
      <c r="FM208" s="106"/>
      <c r="FN208" s="106"/>
      <c r="FO208" s="106"/>
      <c r="FP208" s="106"/>
      <c r="FQ208" s="106"/>
      <c r="FR208" s="106"/>
      <c r="FS208" s="106"/>
      <c r="FT208" s="106"/>
      <c r="FU208" s="106"/>
      <c r="FV208" s="106"/>
      <c r="FW208" s="106"/>
      <c r="FX208" s="106"/>
      <c r="FY208" s="106"/>
      <c r="FZ208" s="106"/>
      <c r="GA208" s="106"/>
      <c r="GB208" s="106"/>
      <c r="GC208" s="106"/>
      <c r="GD208" s="106"/>
      <c r="GE208" s="106"/>
      <c r="GF208" s="106"/>
      <c r="GG208" s="106"/>
      <c r="GH208" s="106"/>
      <c r="GI208" s="106"/>
      <c r="GJ208" s="106"/>
      <c r="GK208" s="106"/>
      <c r="GL208" s="106"/>
      <c r="GM208" s="106"/>
      <c r="GN208" s="106"/>
      <c r="GO208" s="106"/>
      <c r="GP208" s="106"/>
      <c r="GQ208" s="106"/>
      <c r="GR208" s="106"/>
      <c r="GS208" s="106"/>
      <c r="GT208" s="106"/>
      <c r="GU208" s="106"/>
      <c r="GV208" s="106"/>
      <c r="GW208" s="106"/>
      <c r="GX208" s="106"/>
      <c r="GY208" s="106"/>
      <c r="GZ208" s="106"/>
      <c r="HA208" s="106"/>
      <c r="HB208" s="106"/>
      <c r="HC208" s="106"/>
      <c r="HD208" s="106"/>
      <c r="HE208" s="106"/>
      <c r="HF208" s="106"/>
      <c r="HG208" s="106"/>
      <c r="HH208" s="106"/>
      <c r="HI208" s="106"/>
      <c r="HJ208" s="106"/>
      <c r="HK208" s="106"/>
      <c r="HL208" s="106"/>
      <c r="HM208" s="106"/>
      <c r="HN208" s="106"/>
      <c r="HO208" s="106"/>
      <c r="HP208" s="106"/>
      <c r="HQ208" s="106"/>
      <c r="HR208" s="106"/>
      <c r="HS208" s="106"/>
      <c r="HT208" s="106"/>
      <c r="HU208" s="106"/>
      <c r="HV208" s="106"/>
      <c r="HW208" s="106"/>
      <c r="HX208" s="106"/>
      <c r="HY208" s="106"/>
      <c r="HZ208" s="106"/>
      <c r="IA208" s="106"/>
      <c r="IB208" s="106"/>
      <c r="IC208" s="106"/>
      <c r="ID208" s="106"/>
      <c r="IE208" s="106"/>
      <c r="IF208" s="106"/>
      <c r="IG208" s="106"/>
      <c r="IH208" s="106"/>
      <c r="II208" s="106"/>
      <c r="IJ208" s="106"/>
      <c r="IK208" s="106"/>
      <c r="IL208" s="106"/>
      <c r="IM208" s="106"/>
      <c r="IN208" s="106"/>
      <c r="IO208" s="106"/>
      <c r="IP208" s="106"/>
      <c r="IQ208" s="106"/>
      <c r="IR208" s="106"/>
      <c r="IS208" s="106"/>
      <c r="IT208" s="106"/>
      <c r="IU208" s="106"/>
      <c r="IV208" s="106"/>
    </row>
    <row r="209" spans="1:256" ht="15.6" customHeight="1" thickTop="1" x14ac:dyDescent="0.25">
      <c r="A209" s="297" t="s">
        <v>51</v>
      </c>
      <c r="B209" s="282"/>
      <c r="C209" s="282"/>
      <c r="D209" s="282"/>
      <c r="E209" s="298"/>
      <c r="F209" s="176">
        <f>SUM(F208:F208)</f>
        <v>0</v>
      </c>
      <c r="G209" s="318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6"/>
      <c r="CK209" s="106"/>
      <c r="CL209" s="106"/>
      <c r="CM209" s="106"/>
      <c r="CN209" s="106"/>
      <c r="CO209" s="106"/>
      <c r="CP209" s="106"/>
      <c r="CQ209" s="106"/>
      <c r="CR209" s="106"/>
      <c r="CS209" s="106"/>
      <c r="CT209" s="106"/>
      <c r="CU209" s="106"/>
      <c r="CV209" s="106"/>
      <c r="CW209" s="106"/>
      <c r="CX209" s="106"/>
      <c r="CY209" s="106"/>
      <c r="CZ209" s="106"/>
      <c r="DA209" s="106"/>
      <c r="DB209" s="106"/>
      <c r="DC209" s="106"/>
      <c r="DD209" s="106"/>
      <c r="DE209" s="106"/>
      <c r="DF209" s="106"/>
      <c r="DG209" s="106"/>
      <c r="DH209" s="106"/>
      <c r="DI209" s="106"/>
      <c r="DJ209" s="106"/>
      <c r="DK209" s="106"/>
      <c r="DL209" s="106"/>
      <c r="DM209" s="106"/>
      <c r="DN209" s="106"/>
      <c r="DO209" s="106"/>
      <c r="DP209" s="106"/>
      <c r="DQ209" s="106"/>
      <c r="DR209" s="106"/>
      <c r="DS209" s="106"/>
      <c r="DT209" s="106"/>
      <c r="DU209" s="106"/>
      <c r="DV209" s="106"/>
      <c r="DW209" s="106"/>
      <c r="DX209" s="106"/>
      <c r="DY209" s="106"/>
      <c r="DZ209" s="106"/>
      <c r="EA209" s="106"/>
      <c r="EB209" s="106"/>
      <c r="EC209" s="106"/>
      <c r="ED209" s="106"/>
      <c r="EE209" s="106"/>
      <c r="EF209" s="106"/>
      <c r="EG209" s="106"/>
      <c r="EH209" s="106"/>
      <c r="EI209" s="106"/>
      <c r="EJ209" s="106"/>
      <c r="EK209" s="106"/>
      <c r="EL209" s="106"/>
      <c r="EM209" s="106"/>
      <c r="EN209" s="106"/>
      <c r="EO209" s="106"/>
      <c r="EP209" s="106"/>
      <c r="EQ209" s="106"/>
      <c r="ER209" s="106"/>
      <c r="ES209" s="106"/>
      <c r="ET209" s="106"/>
      <c r="EU209" s="106"/>
      <c r="EV209" s="106"/>
      <c r="EW209" s="106"/>
      <c r="EX209" s="106"/>
      <c r="EY209" s="106"/>
      <c r="EZ209" s="106"/>
      <c r="FA209" s="106"/>
      <c r="FB209" s="106"/>
      <c r="FC209" s="106"/>
      <c r="FD209" s="106"/>
      <c r="FE209" s="106"/>
      <c r="FF209" s="106"/>
      <c r="FG209" s="106"/>
      <c r="FH209" s="106"/>
      <c r="FI209" s="106"/>
      <c r="FJ209" s="106"/>
      <c r="FK209" s="106"/>
      <c r="FL209" s="106"/>
      <c r="FM209" s="106"/>
      <c r="FN209" s="106"/>
      <c r="FO209" s="106"/>
      <c r="FP209" s="106"/>
      <c r="FQ209" s="106"/>
      <c r="FR209" s="106"/>
      <c r="FS209" s="106"/>
      <c r="FT209" s="106"/>
      <c r="FU209" s="106"/>
      <c r="FV209" s="106"/>
      <c r="FW209" s="106"/>
      <c r="FX209" s="106"/>
      <c r="FY209" s="106"/>
      <c r="FZ209" s="106"/>
      <c r="GA209" s="106"/>
      <c r="GB209" s="106"/>
      <c r="GC209" s="106"/>
      <c r="GD209" s="106"/>
      <c r="GE209" s="106"/>
      <c r="GF209" s="106"/>
      <c r="GG209" s="106"/>
      <c r="GH209" s="106"/>
      <c r="GI209" s="106"/>
      <c r="GJ209" s="106"/>
      <c r="GK209" s="106"/>
      <c r="GL209" s="106"/>
      <c r="GM209" s="106"/>
      <c r="GN209" s="106"/>
      <c r="GO209" s="106"/>
      <c r="GP209" s="106"/>
      <c r="GQ209" s="106"/>
      <c r="GR209" s="106"/>
      <c r="GS209" s="106"/>
      <c r="GT209" s="106"/>
      <c r="GU209" s="106"/>
      <c r="GV209" s="106"/>
      <c r="GW209" s="106"/>
      <c r="GX209" s="106"/>
      <c r="GY209" s="106"/>
      <c r="GZ209" s="106"/>
      <c r="HA209" s="106"/>
      <c r="HB209" s="106"/>
      <c r="HC209" s="106"/>
      <c r="HD209" s="106"/>
      <c r="HE209" s="106"/>
      <c r="HF209" s="106"/>
      <c r="HG209" s="106"/>
      <c r="HH209" s="106"/>
      <c r="HI209" s="106"/>
      <c r="HJ209" s="106"/>
      <c r="HK209" s="106"/>
      <c r="HL209" s="106"/>
      <c r="HM209" s="106"/>
      <c r="HN209" s="106"/>
      <c r="HO209" s="106"/>
      <c r="HP209" s="106"/>
      <c r="HQ209" s="106"/>
      <c r="HR209" s="106"/>
      <c r="HS209" s="106"/>
      <c r="HT209" s="106"/>
      <c r="HU209" s="106"/>
      <c r="HV209" s="106"/>
      <c r="HW209" s="106"/>
      <c r="HX209" s="106"/>
      <c r="HY209" s="106"/>
      <c r="HZ209" s="106"/>
      <c r="IA209" s="106"/>
      <c r="IB209" s="106"/>
      <c r="IC209" s="106"/>
      <c r="ID209" s="106"/>
      <c r="IE209" s="106"/>
      <c r="IF209" s="106"/>
      <c r="IG209" s="106"/>
      <c r="IH209" s="106"/>
      <c r="II209" s="106"/>
      <c r="IJ209" s="106"/>
      <c r="IK209" s="106"/>
      <c r="IL209" s="106"/>
      <c r="IM209" s="106"/>
      <c r="IN209" s="106"/>
      <c r="IO209" s="106"/>
      <c r="IP209" s="106"/>
      <c r="IQ209" s="106"/>
      <c r="IR209" s="106"/>
      <c r="IS209" s="106"/>
      <c r="IT209" s="106"/>
      <c r="IU209" s="106"/>
      <c r="IV209" s="106"/>
    </row>
    <row r="210" spans="1:256" ht="15.6" customHeight="1" thickBot="1" x14ac:dyDescent="0.3">
      <c r="A210" s="238" t="s">
        <v>50</v>
      </c>
      <c r="B210" s="171"/>
      <c r="C210" s="171">
        <v>2</v>
      </c>
      <c r="D210" s="171"/>
      <c r="E210" s="171"/>
      <c r="F210" s="171">
        <f>SUM(C210:E210)</f>
        <v>2</v>
      </c>
      <c r="G210" s="309"/>
    </row>
    <row r="211" spans="1:256" ht="15.6" customHeight="1" thickTop="1" thickBot="1" x14ac:dyDescent="0.3">
      <c r="A211" s="237" t="s">
        <v>50</v>
      </c>
      <c r="B211" s="235"/>
      <c r="C211" s="235">
        <v>3</v>
      </c>
      <c r="D211" s="235"/>
      <c r="E211" s="235"/>
      <c r="F211" s="235">
        <f>SUM(C211:E211)</f>
        <v>3</v>
      </c>
      <c r="G211" s="319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6"/>
      <c r="DE211" s="106"/>
      <c r="DF211" s="106"/>
      <c r="DG211" s="106"/>
      <c r="DH211" s="106"/>
      <c r="DI211" s="106"/>
      <c r="DJ211" s="106"/>
      <c r="DK211" s="106"/>
      <c r="DL211" s="106"/>
      <c r="DM211" s="106"/>
      <c r="DN211" s="106"/>
      <c r="DO211" s="106"/>
      <c r="DP211" s="106"/>
      <c r="DQ211" s="106"/>
      <c r="DR211" s="106"/>
      <c r="DS211" s="106"/>
      <c r="DT211" s="106"/>
      <c r="DU211" s="106"/>
      <c r="DV211" s="106"/>
      <c r="DW211" s="106"/>
      <c r="DX211" s="106"/>
      <c r="DY211" s="106"/>
      <c r="DZ211" s="106"/>
      <c r="EA211" s="106"/>
      <c r="EB211" s="106"/>
      <c r="EC211" s="106"/>
      <c r="ED211" s="106"/>
      <c r="EE211" s="106"/>
      <c r="EF211" s="106"/>
      <c r="EG211" s="106"/>
      <c r="EH211" s="106"/>
      <c r="EI211" s="106"/>
      <c r="EJ211" s="106"/>
      <c r="EK211" s="106"/>
      <c r="EL211" s="106"/>
      <c r="EM211" s="106"/>
      <c r="EN211" s="106"/>
      <c r="EO211" s="106"/>
      <c r="EP211" s="106"/>
      <c r="EQ211" s="106"/>
      <c r="ER211" s="106"/>
      <c r="ES211" s="106"/>
      <c r="ET211" s="106"/>
      <c r="EU211" s="106"/>
      <c r="EV211" s="106"/>
      <c r="EW211" s="106"/>
      <c r="EX211" s="106"/>
      <c r="EY211" s="106"/>
      <c r="EZ211" s="106"/>
      <c r="FA211" s="106"/>
      <c r="FB211" s="106"/>
      <c r="FC211" s="106"/>
      <c r="FD211" s="106"/>
      <c r="FE211" s="106"/>
      <c r="FF211" s="106"/>
      <c r="FG211" s="106"/>
      <c r="FH211" s="106"/>
      <c r="FI211" s="106"/>
      <c r="FJ211" s="106"/>
      <c r="FK211" s="106"/>
      <c r="FL211" s="106"/>
      <c r="FM211" s="106"/>
      <c r="FN211" s="106"/>
      <c r="FO211" s="106"/>
      <c r="FP211" s="106"/>
      <c r="FQ211" s="106"/>
      <c r="FR211" s="106"/>
      <c r="FS211" s="106"/>
      <c r="FT211" s="106"/>
      <c r="FU211" s="106"/>
      <c r="FV211" s="106"/>
      <c r="FW211" s="106"/>
      <c r="FX211" s="106"/>
      <c r="FY211" s="106"/>
      <c r="FZ211" s="106"/>
      <c r="GA211" s="106"/>
      <c r="GB211" s="106"/>
      <c r="GC211" s="106"/>
      <c r="GD211" s="106"/>
      <c r="GE211" s="106"/>
      <c r="GF211" s="106"/>
      <c r="GG211" s="106"/>
      <c r="GH211" s="106"/>
      <c r="GI211" s="106"/>
      <c r="GJ211" s="106"/>
      <c r="GK211" s="106"/>
      <c r="GL211" s="106"/>
      <c r="GM211" s="106"/>
      <c r="GN211" s="106"/>
      <c r="GO211" s="106"/>
      <c r="GP211" s="106"/>
      <c r="GQ211" s="106"/>
      <c r="GR211" s="106"/>
      <c r="GS211" s="106"/>
      <c r="GT211" s="106"/>
      <c r="GU211" s="106"/>
      <c r="GV211" s="106"/>
      <c r="GW211" s="106"/>
      <c r="GX211" s="106"/>
      <c r="GY211" s="106"/>
      <c r="GZ211" s="106"/>
      <c r="HA211" s="106"/>
      <c r="HB211" s="106"/>
      <c r="HC211" s="106"/>
      <c r="HD211" s="106"/>
      <c r="HE211" s="106"/>
      <c r="HF211" s="106"/>
      <c r="HG211" s="106"/>
      <c r="HH211" s="106"/>
      <c r="HI211" s="106"/>
      <c r="HJ211" s="106"/>
      <c r="HK211" s="106"/>
      <c r="HL211" s="106"/>
      <c r="HM211" s="106"/>
      <c r="HN211" s="106"/>
      <c r="HO211" s="106"/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  <c r="IG211" s="106"/>
      <c r="IH211" s="106"/>
      <c r="II211" s="106"/>
      <c r="IJ211" s="106"/>
      <c r="IK211" s="106"/>
      <c r="IL211" s="106"/>
      <c r="IM211" s="106"/>
      <c r="IN211" s="106"/>
      <c r="IO211" s="106"/>
      <c r="IP211" s="106"/>
      <c r="IQ211" s="106"/>
      <c r="IR211" s="106"/>
      <c r="IS211" s="106"/>
      <c r="IT211" s="106"/>
      <c r="IU211" s="106"/>
      <c r="IV211" s="106"/>
    </row>
    <row r="212" spans="1:256" ht="15.6" customHeight="1" thickTop="1" thickBot="1" x14ac:dyDescent="0.3">
      <c r="A212" s="235" t="s">
        <v>50</v>
      </c>
      <c r="B212" s="235"/>
      <c r="C212" s="235">
        <v>2</v>
      </c>
      <c r="D212" s="235"/>
      <c r="E212" s="235"/>
      <c r="F212" s="235">
        <f>SUM(C212:E212)</f>
        <v>2</v>
      </c>
      <c r="G212" s="319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  <c r="CX212" s="106"/>
      <c r="CY212" s="106"/>
      <c r="CZ212" s="106"/>
      <c r="DA212" s="106"/>
      <c r="DB212" s="106"/>
      <c r="DC212" s="106"/>
      <c r="DD212" s="106"/>
      <c r="DE212" s="106"/>
      <c r="DF212" s="106"/>
      <c r="DG212" s="106"/>
      <c r="DH212" s="106"/>
      <c r="DI212" s="106"/>
      <c r="DJ212" s="106"/>
      <c r="DK212" s="106"/>
      <c r="DL212" s="106"/>
      <c r="DM212" s="106"/>
      <c r="DN212" s="106"/>
      <c r="DO212" s="106"/>
      <c r="DP212" s="106"/>
      <c r="DQ212" s="106"/>
      <c r="DR212" s="106"/>
      <c r="DS212" s="106"/>
      <c r="DT212" s="106"/>
      <c r="DU212" s="106"/>
      <c r="DV212" s="106"/>
      <c r="DW212" s="106"/>
      <c r="DX212" s="106"/>
      <c r="DY212" s="106"/>
      <c r="DZ212" s="106"/>
      <c r="EA212" s="106"/>
      <c r="EB212" s="106"/>
      <c r="EC212" s="106"/>
      <c r="ED212" s="106"/>
      <c r="EE212" s="106"/>
      <c r="EF212" s="106"/>
      <c r="EG212" s="106"/>
      <c r="EH212" s="106"/>
      <c r="EI212" s="106"/>
      <c r="EJ212" s="106"/>
      <c r="EK212" s="106"/>
      <c r="EL212" s="106"/>
      <c r="EM212" s="106"/>
      <c r="EN212" s="106"/>
      <c r="EO212" s="106"/>
      <c r="EP212" s="106"/>
      <c r="EQ212" s="106"/>
      <c r="ER212" s="106"/>
      <c r="ES212" s="106"/>
      <c r="ET212" s="106"/>
      <c r="EU212" s="106"/>
      <c r="EV212" s="106"/>
      <c r="EW212" s="106"/>
      <c r="EX212" s="106"/>
      <c r="EY212" s="106"/>
      <c r="EZ212" s="106"/>
      <c r="FA212" s="106"/>
      <c r="FB212" s="106"/>
      <c r="FC212" s="106"/>
      <c r="FD212" s="106"/>
      <c r="FE212" s="106"/>
      <c r="FF212" s="106"/>
      <c r="FG212" s="106"/>
      <c r="FH212" s="106"/>
      <c r="FI212" s="106"/>
      <c r="FJ212" s="106"/>
      <c r="FK212" s="106"/>
      <c r="FL212" s="106"/>
      <c r="FM212" s="106"/>
      <c r="FN212" s="106"/>
      <c r="FO212" s="106"/>
      <c r="FP212" s="106"/>
      <c r="FQ212" s="106"/>
      <c r="FR212" s="106"/>
      <c r="FS212" s="106"/>
      <c r="FT212" s="106"/>
      <c r="FU212" s="106"/>
      <c r="FV212" s="106"/>
      <c r="FW212" s="106"/>
      <c r="FX212" s="106"/>
      <c r="FY212" s="106"/>
      <c r="FZ212" s="106"/>
      <c r="GA212" s="106"/>
      <c r="GB212" s="106"/>
      <c r="GC212" s="106"/>
      <c r="GD212" s="106"/>
      <c r="GE212" s="106"/>
      <c r="GF212" s="106"/>
      <c r="GG212" s="106"/>
      <c r="GH212" s="106"/>
      <c r="GI212" s="106"/>
      <c r="GJ212" s="106"/>
      <c r="GK212" s="106"/>
      <c r="GL212" s="106"/>
      <c r="GM212" s="106"/>
      <c r="GN212" s="106"/>
      <c r="GO212" s="106"/>
      <c r="GP212" s="106"/>
      <c r="GQ212" s="106"/>
      <c r="GR212" s="106"/>
      <c r="GS212" s="106"/>
      <c r="GT212" s="106"/>
      <c r="GU212" s="106"/>
      <c r="GV212" s="106"/>
      <c r="GW212" s="106"/>
      <c r="GX212" s="106"/>
      <c r="GY212" s="106"/>
      <c r="GZ212" s="106"/>
      <c r="HA212" s="106"/>
      <c r="HB212" s="106"/>
      <c r="HC212" s="106"/>
      <c r="HD212" s="106"/>
      <c r="HE212" s="106"/>
      <c r="HF212" s="106"/>
      <c r="HG212" s="106"/>
      <c r="HH212" s="106"/>
      <c r="HI212" s="106"/>
      <c r="HJ212" s="106"/>
      <c r="HK212" s="106"/>
      <c r="HL212" s="106"/>
      <c r="HM212" s="106"/>
      <c r="HN212" s="106"/>
      <c r="HO212" s="106"/>
      <c r="HP212" s="106"/>
      <c r="HQ212" s="106"/>
      <c r="HR212" s="106"/>
      <c r="HS212" s="106"/>
      <c r="HT212" s="106"/>
      <c r="HU212" s="106"/>
      <c r="HV212" s="106"/>
      <c r="HW212" s="106"/>
      <c r="HX212" s="106"/>
      <c r="HY212" s="106"/>
      <c r="HZ212" s="106"/>
      <c r="IA212" s="106"/>
      <c r="IB212" s="106"/>
      <c r="IC212" s="106"/>
      <c r="ID212" s="106"/>
      <c r="IE212" s="106"/>
      <c r="IF212" s="106"/>
      <c r="IG212" s="106"/>
      <c r="IH212" s="106"/>
      <c r="II212" s="106"/>
      <c r="IJ212" s="106"/>
      <c r="IK212" s="106"/>
      <c r="IL212" s="106"/>
      <c r="IM212" s="106"/>
      <c r="IN212" s="106"/>
      <c r="IO212" s="106"/>
      <c r="IP212" s="106"/>
      <c r="IQ212" s="106"/>
      <c r="IR212" s="106"/>
      <c r="IS212" s="106"/>
      <c r="IT212" s="106"/>
      <c r="IU212" s="106"/>
      <c r="IV212" s="106"/>
    </row>
    <row r="213" spans="1:256" ht="15.6" customHeight="1" thickTop="1" thickBot="1" x14ac:dyDescent="0.3">
      <c r="A213" s="326" t="s">
        <v>52</v>
      </c>
      <c r="B213" s="327"/>
      <c r="C213" s="327"/>
      <c r="D213" s="327"/>
      <c r="E213" s="328"/>
      <c r="F213" s="236">
        <f>SUM(F210:F212)</f>
        <v>7</v>
      </c>
      <c r="G213" s="312"/>
    </row>
    <row r="214" spans="1:256" ht="15.6" customHeight="1" thickTop="1" thickBot="1" x14ac:dyDescent="0.3">
      <c r="A214" s="323" t="s">
        <v>14</v>
      </c>
      <c r="B214" s="285"/>
      <c r="C214" s="285"/>
      <c r="D214" s="285"/>
      <c r="E214" s="300"/>
      <c r="F214" s="234">
        <f>F202+F207+F209</f>
        <v>11</v>
      </c>
      <c r="G214" s="280"/>
    </row>
    <row r="215" spans="1:256" ht="15" customHeight="1" thickBot="1" x14ac:dyDescent="0.3"/>
    <row r="216" spans="1:256" ht="15" customHeight="1" x14ac:dyDescent="0.25">
      <c r="A216" s="251" t="s">
        <v>49</v>
      </c>
      <c r="B216" s="252"/>
      <c r="C216" s="252"/>
      <c r="D216" s="252"/>
      <c r="E216" s="252"/>
      <c r="F216" s="253"/>
    </row>
    <row r="217" spans="1:256" ht="15" customHeight="1" thickBot="1" x14ac:dyDescent="0.3">
      <c r="A217" s="254"/>
      <c r="B217" s="255"/>
      <c r="C217" s="255"/>
      <c r="D217" s="255"/>
      <c r="E217" s="255"/>
      <c r="F217" s="256"/>
    </row>
    <row r="218" spans="1:256" ht="15" customHeight="1" thickBot="1" x14ac:dyDescent="0.3">
      <c r="A218" s="3" t="s">
        <v>1</v>
      </c>
      <c r="B218" s="4"/>
      <c r="C218" s="5" t="s">
        <v>2</v>
      </c>
      <c r="D218" s="5" t="s">
        <v>3</v>
      </c>
      <c r="E218" s="6" t="s">
        <v>4</v>
      </c>
      <c r="F218" s="7" t="s">
        <v>5</v>
      </c>
    </row>
    <row r="219" spans="1:256" ht="15" customHeight="1" x14ac:dyDescent="0.25">
      <c r="A219" s="26" t="s">
        <v>6</v>
      </c>
      <c r="B219" s="56"/>
      <c r="C219" s="65"/>
      <c r="D219" s="31">
        <v>2</v>
      </c>
      <c r="E219" s="57">
        <v>2</v>
      </c>
      <c r="F219" s="12">
        <f>SUM(C219:E219)</f>
        <v>4</v>
      </c>
    </row>
    <row r="220" spans="1:256" ht="15" customHeight="1" thickBot="1" x14ac:dyDescent="0.3">
      <c r="A220" s="28" t="s">
        <v>6</v>
      </c>
      <c r="B220" s="58"/>
      <c r="C220" s="18"/>
      <c r="D220" s="18"/>
      <c r="E220" s="59"/>
      <c r="F220" s="17">
        <f>SUM(C220:E220)</f>
        <v>0</v>
      </c>
    </row>
    <row r="221" spans="1:256" ht="15" customHeight="1" thickTop="1" thickBot="1" x14ac:dyDescent="0.3">
      <c r="A221" s="292" t="s">
        <v>7</v>
      </c>
      <c r="B221" s="249"/>
      <c r="C221" s="249"/>
      <c r="D221" s="249"/>
      <c r="E221" s="250"/>
      <c r="F221" s="104">
        <f>SUM(F219:F220)</f>
        <v>4</v>
      </c>
    </row>
    <row r="222" spans="1:256" ht="15" customHeight="1" thickTop="1" thickBot="1" x14ac:dyDescent="0.3">
      <c r="A222" s="26" t="s">
        <v>8</v>
      </c>
      <c r="B222" s="56"/>
      <c r="C222" s="87"/>
      <c r="D222" s="97"/>
      <c r="E222" s="11"/>
      <c r="F222" s="27">
        <f t="shared" ref="F222" si="21">SUM(C222:E222)</f>
        <v>0</v>
      </c>
    </row>
    <row r="223" spans="1:256" ht="15" customHeight="1" thickTop="1" thickBot="1" x14ac:dyDescent="0.3">
      <c r="A223" s="292" t="s">
        <v>9</v>
      </c>
      <c r="B223" s="249"/>
      <c r="C223" s="249"/>
      <c r="D223" s="249"/>
      <c r="E223" s="250"/>
      <c r="F223" s="104">
        <f>SUM(F222:F222)</f>
        <v>0</v>
      </c>
    </row>
    <row r="224" spans="1:256" ht="15" customHeight="1" thickTop="1" thickBot="1" x14ac:dyDescent="0.3">
      <c r="A224" s="41" t="s">
        <v>10</v>
      </c>
      <c r="B224" s="42"/>
      <c r="C224" s="43"/>
      <c r="D224" s="43"/>
      <c r="E224" s="44"/>
      <c r="F224" s="45">
        <f>SUM(C224:E224)</f>
        <v>0</v>
      </c>
    </row>
    <row r="225" spans="1:6" ht="15" customHeight="1" thickTop="1" thickBot="1" x14ac:dyDescent="0.3">
      <c r="A225" s="292" t="s">
        <v>26</v>
      </c>
      <c r="B225" s="249"/>
      <c r="C225" s="249"/>
      <c r="D225" s="249"/>
      <c r="E225" s="250"/>
      <c r="F225" s="104">
        <f>F224</f>
        <v>0</v>
      </c>
    </row>
    <row r="226" spans="1:6" ht="15" customHeight="1" thickTop="1" thickBot="1" x14ac:dyDescent="0.3">
      <c r="A226" s="26" t="s">
        <v>50</v>
      </c>
      <c r="B226" s="46"/>
      <c r="C226" s="31"/>
      <c r="D226" s="10"/>
      <c r="E226" s="35"/>
      <c r="F226" s="27">
        <f>SUM(C226:E226)</f>
        <v>0</v>
      </c>
    </row>
    <row r="227" spans="1:6" ht="15" customHeight="1" thickTop="1" thickBot="1" x14ac:dyDescent="0.3">
      <c r="A227" s="292" t="s">
        <v>13</v>
      </c>
      <c r="B227" s="249"/>
      <c r="C227" s="249"/>
      <c r="D227" s="249"/>
      <c r="E227" s="250"/>
      <c r="F227" s="104">
        <f>SUM(F226:F226)</f>
        <v>0</v>
      </c>
    </row>
    <row r="228" spans="1:6" ht="15" customHeight="1" thickTop="1" thickBot="1" x14ac:dyDescent="0.3">
      <c r="A228" s="287" t="s">
        <v>14</v>
      </c>
      <c r="B228" s="249"/>
      <c r="C228" s="249"/>
      <c r="D228" s="249"/>
      <c r="E228" s="250"/>
      <c r="F228" s="105">
        <f>F221+F223+F225+F227</f>
        <v>4</v>
      </c>
    </row>
  </sheetData>
  <mergeCells count="86">
    <mergeCell ref="A213:E213"/>
    <mergeCell ref="A216:F217"/>
    <mergeCell ref="A221:E221"/>
    <mergeCell ref="A223:E223"/>
    <mergeCell ref="A225:E225"/>
    <mergeCell ref="A227:E227"/>
    <mergeCell ref="A228:E228"/>
    <mergeCell ref="A155:F155"/>
    <mergeCell ref="A123:E123"/>
    <mergeCell ref="A27:F27"/>
    <mergeCell ref="A180:F181"/>
    <mergeCell ref="A34:E34"/>
    <mergeCell ref="A39:E39"/>
    <mergeCell ref="A197:F197"/>
    <mergeCell ref="A136:F136"/>
    <mergeCell ref="A48:E48"/>
    <mergeCell ref="A137:F138"/>
    <mergeCell ref="A156:F156"/>
    <mergeCell ref="A58:E58"/>
    <mergeCell ref="A198:F199"/>
    <mergeCell ref="A154:E154"/>
    <mergeCell ref="A69:E69"/>
    <mergeCell ref="A49:F50"/>
    <mergeCell ref="A66:E66"/>
    <mergeCell ref="A95:F96"/>
    <mergeCell ref="A93:F94"/>
    <mergeCell ref="A70:F71"/>
    <mergeCell ref="A196:F196"/>
    <mergeCell ref="A68:E68"/>
    <mergeCell ref="A214:E214"/>
    <mergeCell ref="A207:E207"/>
    <mergeCell ref="A72:F73"/>
    <mergeCell ref="A118:F119"/>
    <mergeCell ref="A157:F158"/>
    <mergeCell ref="A86:E86"/>
    <mergeCell ref="A164:E164"/>
    <mergeCell ref="A147:F148"/>
    <mergeCell ref="A144:E144"/>
    <mergeCell ref="A141:E141"/>
    <mergeCell ref="A173:E173"/>
    <mergeCell ref="A92:E92"/>
    <mergeCell ref="A188:E188"/>
    <mergeCell ref="A194:E194"/>
    <mergeCell ref="A116:F117"/>
    <mergeCell ref="A209:E209"/>
    <mergeCell ref="A114:E114"/>
    <mergeCell ref="A202:E202"/>
    <mergeCell ref="A195:E195"/>
    <mergeCell ref="A179:F179"/>
    <mergeCell ref="A178:F178"/>
    <mergeCell ref="A151:E151"/>
    <mergeCell ref="A191:E191"/>
    <mergeCell ref="A135:F135"/>
    <mergeCell ref="A115:E115"/>
    <mergeCell ref="A12:E12"/>
    <mergeCell ref="A171:E171"/>
    <mergeCell ref="A106:E106"/>
    <mergeCell ref="A110:E110"/>
    <mergeCell ref="A91:E91"/>
    <mergeCell ref="A63:E63"/>
    <mergeCell ref="A47:E47"/>
    <mergeCell ref="A51:F52"/>
    <mergeCell ref="A134:E134"/>
    <mergeCell ref="A153:E153"/>
    <mergeCell ref="A143:E143"/>
    <mergeCell ref="A126:E126"/>
    <mergeCell ref="A80:E80"/>
    <mergeCell ref="A133:E133"/>
    <mergeCell ref="A41:E41"/>
    <mergeCell ref="A25:E25"/>
    <mergeCell ref="G1:G214"/>
    <mergeCell ref="A176:E176"/>
    <mergeCell ref="A21:E21"/>
    <mergeCell ref="A24:E24"/>
    <mergeCell ref="A145:F146"/>
    <mergeCell ref="A26:F26"/>
    <mergeCell ref="A102:E102"/>
    <mergeCell ref="A16:E16"/>
    <mergeCell ref="A177:E177"/>
    <mergeCell ref="A28:F29"/>
    <mergeCell ref="A1:F3"/>
    <mergeCell ref="A4:F5"/>
    <mergeCell ref="A130:E130"/>
    <mergeCell ref="A185:E185"/>
    <mergeCell ref="A84:E84"/>
    <mergeCell ref="A6:F7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1"/>
  <sheetViews>
    <sheetView showGridLines="0" topLeftCell="A121" zoomScale="65" zoomScaleNormal="65" workbookViewId="0">
      <selection activeCell="A137" sqref="A137"/>
    </sheetView>
  </sheetViews>
  <sheetFormatPr baseColWidth="10" defaultColWidth="10.85546875" defaultRowHeight="15" customHeight="1" x14ac:dyDescent="0.25"/>
  <cols>
    <col min="1" max="1" width="11.85546875" style="100" customWidth="1"/>
    <col min="2" max="2" width="23.7109375" style="100" customWidth="1"/>
    <col min="3" max="7" width="9.42578125" style="100" customWidth="1"/>
    <col min="8" max="256" width="10.85546875" style="100" customWidth="1"/>
  </cols>
  <sheetData>
    <row r="1" spans="1:7" ht="15.6" customHeight="1" x14ac:dyDescent="0.25">
      <c r="A1" s="290" t="s">
        <v>28</v>
      </c>
      <c r="B1" s="291"/>
      <c r="C1" s="291"/>
      <c r="D1" s="291"/>
      <c r="E1" s="291"/>
      <c r="F1" s="291"/>
      <c r="G1" s="264"/>
    </row>
    <row r="2" spans="1:7" ht="15.6" customHeight="1" x14ac:dyDescent="0.25">
      <c r="A2" s="291"/>
      <c r="B2" s="291"/>
      <c r="C2" s="291"/>
      <c r="D2" s="291"/>
      <c r="E2" s="291"/>
      <c r="F2" s="291"/>
      <c r="G2" s="265"/>
    </row>
    <row r="3" spans="1:7" ht="15.6" customHeight="1" x14ac:dyDescent="0.25">
      <c r="A3" s="291"/>
      <c r="B3" s="291"/>
      <c r="C3" s="291"/>
      <c r="D3" s="291"/>
      <c r="E3" s="291"/>
      <c r="F3" s="291"/>
      <c r="G3" s="265"/>
    </row>
    <row r="4" spans="1:7" ht="15.6" customHeight="1" thickBot="1" x14ac:dyDescent="0.3">
      <c r="A4" s="266"/>
      <c r="B4" s="266"/>
      <c r="C4" s="266"/>
      <c r="D4" s="266"/>
      <c r="E4" s="266"/>
      <c r="F4" s="266"/>
      <c r="G4" s="266"/>
    </row>
    <row r="5" spans="1:7" ht="15.6" customHeight="1" thickBot="1" x14ac:dyDescent="0.3">
      <c r="A5" s="260"/>
      <c r="B5" s="260"/>
      <c r="C5" s="260"/>
      <c r="D5" s="260"/>
      <c r="E5" s="260"/>
      <c r="F5" s="260"/>
      <c r="G5" s="277"/>
    </row>
    <row r="6" spans="1:7" ht="15.6" customHeight="1" x14ac:dyDescent="0.25">
      <c r="A6" s="251" t="s">
        <v>15</v>
      </c>
      <c r="B6" s="252"/>
      <c r="C6" s="252"/>
      <c r="D6" s="252"/>
      <c r="E6" s="252"/>
      <c r="F6" s="253"/>
      <c r="G6" s="267"/>
    </row>
    <row r="7" spans="1:7" ht="15.6" customHeight="1" x14ac:dyDescent="0.25">
      <c r="A7" s="254"/>
      <c r="B7" s="255"/>
      <c r="C7" s="255"/>
      <c r="D7" s="255"/>
      <c r="E7" s="255"/>
      <c r="F7" s="256"/>
      <c r="G7" s="267"/>
    </row>
    <row r="8" spans="1:7" ht="15.6" customHeight="1" thickBot="1" x14ac:dyDescent="0.3">
      <c r="A8" s="3" t="s">
        <v>1</v>
      </c>
      <c r="B8" s="4"/>
      <c r="C8" s="5" t="s">
        <v>2</v>
      </c>
      <c r="D8" s="5" t="s">
        <v>3</v>
      </c>
      <c r="E8" s="6" t="s">
        <v>4</v>
      </c>
      <c r="F8" s="7" t="s">
        <v>5</v>
      </c>
      <c r="G8" s="267"/>
    </row>
    <row r="9" spans="1:7" ht="15.6" customHeight="1" x14ac:dyDescent="0.25">
      <c r="A9" s="26" t="s">
        <v>6</v>
      </c>
      <c r="B9" s="56"/>
      <c r="C9" s="31">
        <v>2</v>
      </c>
      <c r="D9" s="31">
        <v>3</v>
      </c>
      <c r="E9" s="57"/>
      <c r="F9" s="12">
        <f t="shared" ref="F9:F13" si="0">SUM(C9:E9)</f>
        <v>5</v>
      </c>
      <c r="G9" s="268"/>
    </row>
    <row r="10" spans="1:7" ht="15.6" customHeight="1" x14ac:dyDescent="0.25">
      <c r="A10" s="28" t="s">
        <v>6</v>
      </c>
      <c r="B10" s="58"/>
      <c r="C10" s="18">
        <v>3</v>
      </c>
      <c r="D10" s="18">
        <v>4</v>
      </c>
      <c r="E10" s="63"/>
      <c r="F10" s="17">
        <f t="shared" si="0"/>
        <v>7</v>
      </c>
      <c r="G10" s="269"/>
    </row>
    <row r="11" spans="1:7" ht="15.6" customHeight="1" x14ac:dyDescent="0.25">
      <c r="A11" s="28" t="s">
        <v>6</v>
      </c>
      <c r="B11" s="58"/>
      <c r="C11" s="61">
        <v>2</v>
      </c>
      <c r="D11" s="18">
        <v>3</v>
      </c>
      <c r="E11" s="16"/>
      <c r="F11" s="17">
        <f t="shared" si="0"/>
        <v>5</v>
      </c>
      <c r="G11" s="269"/>
    </row>
    <row r="12" spans="1:7" ht="15.6" customHeight="1" x14ac:dyDescent="0.25">
      <c r="A12" s="28" t="s">
        <v>6</v>
      </c>
      <c r="B12" s="58"/>
      <c r="C12" s="88">
        <v>2</v>
      </c>
      <c r="D12" s="83">
        <v>2</v>
      </c>
      <c r="E12" s="16"/>
      <c r="F12" s="17">
        <f t="shared" si="0"/>
        <v>4</v>
      </c>
      <c r="G12" s="269"/>
    </row>
    <row r="13" spans="1:7" ht="15.6" customHeight="1" thickBot="1" x14ac:dyDescent="0.3">
      <c r="A13" s="28" t="s">
        <v>6</v>
      </c>
      <c r="B13" s="58"/>
      <c r="C13" s="74"/>
      <c r="D13" s="18"/>
      <c r="E13" s="67"/>
      <c r="F13" s="17">
        <f t="shared" si="0"/>
        <v>0</v>
      </c>
      <c r="G13" s="269"/>
    </row>
    <row r="14" spans="1:7" ht="15.6" customHeight="1" thickTop="1" thickBot="1" x14ac:dyDescent="0.3">
      <c r="A14" s="248" t="s">
        <v>7</v>
      </c>
      <c r="B14" s="249"/>
      <c r="C14" s="249"/>
      <c r="D14" s="249"/>
      <c r="E14" s="250"/>
      <c r="F14" s="25">
        <f>SUM(F9:F13)</f>
        <v>21</v>
      </c>
      <c r="G14" s="270"/>
    </row>
    <row r="15" spans="1:7" ht="15.6" customHeight="1" thickTop="1" x14ac:dyDescent="0.25">
      <c r="A15" s="26" t="s">
        <v>8</v>
      </c>
      <c r="B15" s="56"/>
      <c r="C15" s="31">
        <v>2</v>
      </c>
      <c r="D15" s="65">
        <v>5</v>
      </c>
      <c r="E15" s="11"/>
      <c r="F15" s="27">
        <f>SUM(C15:E15)</f>
        <v>7</v>
      </c>
      <c r="G15" s="271"/>
    </row>
    <row r="16" spans="1:7" ht="15.6" customHeight="1" x14ac:dyDescent="0.25">
      <c r="A16" s="28" t="s">
        <v>8</v>
      </c>
      <c r="B16" s="58"/>
      <c r="C16" s="60">
        <v>3</v>
      </c>
      <c r="D16" s="18">
        <v>4</v>
      </c>
      <c r="E16" s="66"/>
      <c r="F16" s="17">
        <f>SUM(C16:E16)</f>
        <v>7</v>
      </c>
      <c r="G16" s="269"/>
    </row>
    <row r="17" spans="1:7" ht="15.6" customHeight="1" x14ac:dyDescent="0.25">
      <c r="A17" s="28" t="s">
        <v>8</v>
      </c>
      <c r="B17" s="58"/>
      <c r="C17" s="18">
        <v>4</v>
      </c>
      <c r="D17" s="60"/>
      <c r="E17" s="16"/>
      <c r="F17" s="17">
        <f>SUM(C17:E17)</f>
        <v>4</v>
      </c>
      <c r="G17" s="269"/>
    </row>
    <row r="18" spans="1:7" ht="15.6" customHeight="1" x14ac:dyDescent="0.25">
      <c r="A18" s="28" t="s">
        <v>8</v>
      </c>
      <c r="B18" s="58"/>
      <c r="C18" s="18">
        <v>2</v>
      </c>
      <c r="D18" s="18"/>
      <c r="E18" s="66"/>
      <c r="F18" s="17">
        <f>SUM(C18:E18)</f>
        <v>2</v>
      </c>
      <c r="G18" s="269"/>
    </row>
    <row r="19" spans="1:7" ht="15.6" customHeight="1" thickBot="1" x14ac:dyDescent="0.3">
      <c r="A19" s="29" t="s">
        <v>8</v>
      </c>
      <c r="B19" s="40"/>
      <c r="C19" s="22"/>
      <c r="D19" s="22"/>
      <c r="E19" s="30"/>
      <c r="F19" s="24">
        <f>SUM(C19:E19)</f>
        <v>0</v>
      </c>
      <c r="G19" s="278"/>
    </row>
    <row r="20" spans="1:7" ht="15.6" customHeight="1" thickTop="1" thickBot="1" x14ac:dyDescent="0.3">
      <c r="A20" s="248" t="s">
        <v>9</v>
      </c>
      <c r="B20" s="249"/>
      <c r="C20" s="249"/>
      <c r="D20" s="249"/>
      <c r="E20" s="250"/>
      <c r="F20" s="25">
        <f>SUM(F15:F19)</f>
        <v>20</v>
      </c>
      <c r="G20" s="270"/>
    </row>
    <row r="21" spans="1:7" ht="15.6" customHeight="1" thickTop="1" x14ac:dyDescent="0.25">
      <c r="A21" s="26" t="s">
        <v>10</v>
      </c>
      <c r="B21" s="56"/>
      <c r="C21" s="31">
        <v>2</v>
      </c>
      <c r="D21" s="31">
        <v>3</v>
      </c>
      <c r="E21" s="57"/>
      <c r="F21" s="27">
        <f>SUM(C21:E21)</f>
        <v>5</v>
      </c>
      <c r="G21" s="271"/>
    </row>
    <row r="22" spans="1:7" ht="15.6" customHeight="1" x14ac:dyDescent="0.25">
      <c r="A22" s="28" t="s">
        <v>10</v>
      </c>
      <c r="B22" s="58"/>
      <c r="C22" s="18">
        <v>3</v>
      </c>
      <c r="D22" s="18"/>
      <c r="E22" s="59"/>
      <c r="F22" s="17">
        <f>SUM(C22:E22)</f>
        <v>3</v>
      </c>
      <c r="G22" s="269"/>
    </row>
    <row r="23" spans="1:7" ht="15.6" customHeight="1" thickBot="1" x14ac:dyDescent="0.3">
      <c r="A23" s="28" t="s">
        <v>10</v>
      </c>
      <c r="B23" s="58"/>
      <c r="C23" s="18"/>
      <c r="D23" s="18"/>
      <c r="E23" s="59"/>
      <c r="F23" s="17">
        <f>SUM(C23:E23)</f>
        <v>0</v>
      </c>
      <c r="G23" s="269"/>
    </row>
    <row r="24" spans="1:7" ht="15.6" customHeight="1" thickTop="1" thickBot="1" x14ac:dyDescent="0.3">
      <c r="A24" s="248" t="s">
        <v>11</v>
      </c>
      <c r="B24" s="249"/>
      <c r="C24" s="249"/>
      <c r="D24" s="249"/>
      <c r="E24" s="250"/>
      <c r="F24" s="25">
        <f>SUM(F21:F23)</f>
        <v>8</v>
      </c>
      <c r="G24" s="270"/>
    </row>
    <row r="25" spans="1:7" ht="15.6" customHeight="1" thickTop="1" x14ac:dyDescent="0.25">
      <c r="A25" s="26" t="s">
        <v>50</v>
      </c>
      <c r="B25" s="56"/>
      <c r="C25" s="31">
        <v>4</v>
      </c>
      <c r="D25" s="10"/>
      <c r="E25" s="35"/>
      <c r="F25" s="27">
        <f t="shared" ref="F25:F27" si="1">SUM(C25:E25)</f>
        <v>4</v>
      </c>
      <c r="G25" s="271"/>
    </row>
    <row r="26" spans="1:7" ht="15.6" customHeight="1" x14ac:dyDescent="0.25">
      <c r="A26" s="28" t="s">
        <v>50</v>
      </c>
      <c r="B26" s="58"/>
      <c r="C26" s="18">
        <v>2</v>
      </c>
      <c r="D26" s="15"/>
      <c r="E26" s="19"/>
      <c r="F26" s="17">
        <f t="shared" si="1"/>
        <v>2</v>
      </c>
      <c r="G26" s="269"/>
    </row>
    <row r="27" spans="1:7" ht="15.6" customHeight="1" thickBot="1" x14ac:dyDescent="0.3">
      <c r="A27" s="28" t="s">
        <v>50</v>
      </c>
      <c r="B27" s="58"/>
      <c r="C27" s="18"/>
      <c r="D27" s="15"/>
      <c r="E27" s="19"/>
      <c r="F27" s="17">
        <f t="shared" si="1"/>
        <v>0</v>
      </c>
      <c r="G27" s="269"/>
    </row>
    <row r="28" spans="1:7" ht="15.6" customHeight="1" thickTop="1" thickBot="1" x14ac:dyDescent="0.3">
      <c r="A28" s="248" t="s">
        <v>13</v>
      </c>
      <c r="B28" s="249"/>
      <c r="C28" s="249"/>
      <c r="D28" s="249"/>
      <c r="E28" s="250"/>
      <c r="F28" s="25">
        <f>SUM(F25:F27)</f>
        <v>6</v>
      </c>
      <c r="G28" s="270"/>
    </row>
    <row r="29" spans="1:7" ht="15.6" customHeight="1" x14ac:dyDescent="0.25">
      <c r="A29" s="257" t="s">
        <v>14</v>
      </c>
      <c r="B29" s="249"/>
      <c r="C29" s="249"/>
      <c r="D29" s="249"/>
      <c r="E29" s="250"/>
      <c r="F29" s="70">
        <f>F14+F20+F24+F28</f>
        <v>55</v>
      </c>
      <c r="G29" s="303"/>
    </row>
    <row r="30" spans="1:7" ht="15.6" customHeight="1" thickBot="1" x14ac:dyDescent="0.3">
      <c r="A30" s="281"/>
      <c r="B30" s="282"/>
      <c r="C30" s="282"/>
      <c r="D30" s="282"/>
      <c r="E30" s="282"/>
      <c r="F30" s="313"/>
      <c r="G30" s="258"/>
    </row>
    <row r="31" spans="1:7" ht="15.6" customHeight="1" thickBot="1" x14ac:dyDescent="0.3">
      <c r="A31" s="260"/>
      <c r="B31" s="260"/>
      <c r="C31" s="260"/>
      <c r="D31" s="260"/>
      <c r="E31" s="260"/>
      <c r="F31" s="260"/>
      <c r="G31" s="277"/>
    </row>
    <row r="32" spans="1:7" ht="15.6" customHeight="1" x14ac:dyDescent="0.25">
      <c r="A32" s="251" t="s">
        <v>21</v>
      </c>
      <c r="B32" s="252"/>
      <c r="C32" s="252"/>
      <c r="D32" s="252"/>
      <c r="E32" s="252"/>
      <c r="F32" s="253"/>
      <c r="G32" s="267"/>
    </row>
    <row r="33" spans="1:7" ht="15.6" customHeight="1" thickBot="1" x14ac:dyDescent="0.3">
      <c r="A33" s="254"/>
      <c r="B33" s="255"/>
      <c r="C33" s="255"/>
      <c r="D33" s="255"/>
      <c r="E33" s="255"/>
      <c r="F33" s="256"/>
      <c r="G33" s="267"/>
    </row>
    <row r="34" spans="1:7" ht="15" customHeight="1" thickBot="1" x14ac:dyDescent="0.3">
      <c r="A34" s="3" t="s">
        <v>1</v>
      </c>
      <c r="B34" s="4"/>
      <c r="C34" s="5" t="s">
        <v>2</v>
      </c>
      <c r="D34" s="5" t="s">
        <v>3</v>
      </c>
      <c r="E34" s="6" t="s">
        <v>4</v>
      </c>
      <c r="F34" s="7" t="s">
        <v>5</v>
      </c>
      <c r="G34" s="267"/>
    </row>
    <row r="35" spans="1:7" ht="15" customHeight="1" thickBot="1" x14ac:dyDescent="0.3">
      <c r="A35" s="26" t="s">
        <v>6</v>
      </c>
      <c r="B35" s="56"/>
      <c r="C35" s="31"/>
      <c r="D35" s="79"/>
      <c r="E35" s="80"/>
      <c r="F35" s="12">
        <f t="shared" ref="F35" si="2">SUM(C35:E35)</f>
        <v>0</v>
      </c>
      <c r="G35" s="268"/>
    </row>
    <row r="36" spans="1:7" ht="15.6" customHeight="1" thickTop="1" thickBot="1" x14ac:dyDescent="0.3">
      <c r="A36" s="248" t="s">
        <v>7</v>
      </c>
      <c r="B36" s="249"/>
      <c r="C36" s="249"/>
      <c r="D36" s="249"/>
      <c r="E36" s="250"/>
      <c r="F36" s="25">
        <f>SUM(F35:F35)</f>
        <v>0</v>
      </c>
      <c r="G36" s="270"/>
    </row>
    <row r="37" spans="1:7" ht="15.6" customHeight="1" thickTop="1" x14ac:dyDescent="0.25">
      <c r="A37" s="26" t="s">
        <v>8</v>
      </c>
      <c r="B37" s="56"/>
      <c r="C37" s="73">
        <v>2</v>
      </c>
      <c r="D37" s="31"/>
      <c r="E37" s="57"/>
      <c r="F37" s="27">
        <f>SUM(C37:E37)</f>
        <v>2</v>
      </c>
      <c r="G37" s="271"/>
    </row>
    <row r="38" spans="1:7" ht="15.6" customHeight="1" thickBot="1" x14ac:dyDescent="0.3">
      <c r="A38" s="28" t="s">
        <v>8</v>
      </c>
      <c r="B38" s="58"/>
      <c r="C38" s="74"/>
      <c r="D38" s="18"/>
      <c r="E38" s="63"/>
      <c r="F38" s="17">
        <f>SUM(C38:E38)</f>
        <v>0</v>
      </c>
      <c r="G38" s="269"/>
    </row>
    <row r="39" spans="1:7" ht="15.6" customHeight="1" thickTop="1" thickBot="1" x14ac:dyDescent="0.3">
      <c r="A39" s="248" t="s">
        <v>9</v>
      </c>
      <c r="B39" s="249"/>
      <c r="C39" s="249"/>
      <c r="D39" s="249"/>
      <c r="E39" s="250"/>
      <c r="F39" s="25">
        <f>SUM(F37:F38)</f>
        <v>2</v>
      </c>
      <c r="G39" s="270"/>
    </row>
    <row r="40" spans="1:7" ht="15.6" customHeight="1" thickTop="1" thickBot="1" x14ac:dyDescent="0.3">
      <c r="A40" s="26" t="s">
        <v>10</v>
      </c>
      <c r="B40" s="56"/>
      <c r="C40" s="31"/>
      <c r="D40" s="65"/>
      <c r="E40" s="11"/>
      <c r="F40" s="27">
        <f t="shared" ref="F40" si="3">SUM(C40:E40)</f>
        <v>0</v>
      </c>
      <c r="G40" s="271"/>
    </row>
    <row r="41" spans="1:7" ht="15.6" customHeight="1" thickTop="1" thickBot="1" x14ac:dyDescent="0.3">
      <c r="A41" s="248" t="s">
        <v>11</v>
      </c>
      <c r="B41" s="249"/>
      <c r="C41" s="249"/>
      <c r="D41" s="249"/>
      <c r="E41" s="250"/>
      <c r="F41" s="25">
        <f>SUM(F40:F40)</f>
        <v>0</v>
      </c>
      <c r="G41" s="270"/>
    </row>
    <row r="42" spans="1:7" ht="15.6" customHeight="1" thickTop="1" thickBot="1" x14ac:dyDescent="0.3">
      <c r="A42" s="41" t="s">
        <v>50</v>
      </c>
      <c r="B42" s="42"/>
      <c r="C42" s="43"/>
      <c r="D42" s="43"/>
      <c r="E42" s="44"/>
      <c r="F42" s="45">
        <f>SUM(C42:E42)</f>
        <v>0</v>
      </c>
      <c r="G42" s="275"/>
    </row>
    <row r="43" spans="1:7" ht="15.6" customHeight="1" thickTop="1" thickBot="1" x14ac:dyDescent="0.3">
      <c r="A43" s="248" t="s">
        <v>13</v>
      </c>
      <c r="B43" s="249"/>
      <c r="C43" s="249"/>
      <c r="D43" s="249"/>
      <c r="E43" s="250"/>
      <c r="F43" s="25">
        <f>F42</f>
        <v>0</v>
      </c>
      <c r="G43" s="270"/>
    </row>
    <row r="44" spans="1:7" ht="15.6" customHeight="1" x14ac:dyDescent="0.25">
      <c r="A44" s="257" t="s">
        <v>14</v>
      </c>
      <c r="B44" s="249"/>
      <c r="C44" s="249"/>
      <c r="D44" s="249"/>
      <c r="E44" s="250"/>
      <c r="F44" s="33">
        <f>F36+F39+F41+F43</f>
        <v>2</v>
      </c>
      <c r="G44" s="270"/>
    </row>
    <row r="45" spans="1:7" ht="15.6" customHeight="1" thickTop="1" thickBot="1" x14ac:dyDescent="0.3">
      <c r="A45" s="258"/>
      <c r="B45" s="258"/>
      <c r="C45" s="258"/>
      <c r="D45" s="258"/>
      <c r="E45" s="258"/>
      <c r="F45" s="259"/>
      <c r="G45" s="276"/>
    </row>
    <row r="46" spans="1:7" ht="15.6" customHeight="1" thickBot="1" x14ac:dyDescent="0.3">
      <c r="A46" s="260"/>
      <c r="B46" s="260"/>
      <c r="C46" s="260"/>
      <c r="D46" s="260"/>
      <c r="E46" s="260"/>
      <c r="F46" s="260"/>
      <c r="G46" s="277"/>
    </row>
    <row r="47" spans="1:7" ht="15.6" customHeight="1" x14ac:dyDescent="0.25">
      <c r="A47" s="251" t="s">
        <v>24</v>
      </c>
      <c r="B47" s="252"/>
      <c r="C47" s="252"/>
      <c r="D47" s="252"/>
      <c r="E47" s="252"/>
      <c r="F47" s="253"/>
      <c r="G47" s="267"/>
    </row>
    <row r="48" spans="1:7" ht="15.6" customHeight="1" x14ac:dyDescent="0.25">
      <c r="A48" s="254"/>
      <c r="B48" s="255"/>
      <c r="C48" s="255"/>
      <c r="D48" s="255"/>
      <c r="E48" s="255"/>
      <c r="F48" s="256"/>
      <c r="G48" s="267"/>
    </row>
    <row r="49" spans="1:7" ht="15.6" customHeight="1" thickBot="1" x14ac:dyDescent="0.3">
      <c r="A49" s="3" t="s">
        <v>1</v>
      </c>
      <c r="B49" s="4"/>
      <c r="C49" s="5" t="s">
        <v>2</v>
      </c>
      <c r="D49" s="5" t="s">
        <v>3</v>
      </c>
      <c r="E49" s="6" t="s">
        <v>4</v>
      </c>
      <c r="F49" s="7" t="s">
        <v>5</v>
      </c>
      <c r="G49" s="267"/>
    </row>
    <row r="50" spans="1:7" ht="15.6" customHeight="1" x14ac:dyDescent="0.25">
      <c r="A50" s="26" t="s">
        <v>6</v>
      </c>
      <c r="B50" s="56"/>
      <c r="C50" s="73">
        <v>3</v>
      </c>
      <c r="D50" s="31">
        <v>5</v>
      </c>
      <c r="E50" s="57">
        <v>5</v>
      </c>
      <c r="F50" s="12">
        <f t="shared" ref="F50:F56" si="4">SUM(C50:E50)</f>
        <v>13</v>
      </c>
      <c r="G50" s="268"/>
    </row>
    <row r="51" spans="1:7" ht="15.6" customHeight="1" x14ac:dyDescent="0.25">
      <c r="A51" s="28" t="s">
        <v>6</v>
      </c>
      <c r="B51" s="58"/>
      <c r="C51" s="74"/>
      <c r="D51" s="18">
        <v>2</v>
      </c>
      <c r="E51" s="59">
        <v>4</v>
      </c>
      <c r="F51" s="17">
        <f t="shared" si="4"/>
        <v>6</v>
      </c>
      <c r="G51" s="269"/>
    </row>
    <row r="52" spans="1:7" ht="15.6" customHeight="1" x14ac:dyDescent="0.25">
      <c r="A52" s="28" t="s">
        <v>6</v>
      </c>
      <c r="B52" s="58"/>
      <c r="C52" s="18"/>
      <c r="D52" s="18">
        <v>3</v>
      </c>
      <c r="E52" s="59"/>
      <c r="F52" s="17">
        <f t="shared" si="4"/>
        <v>3</v>
      </c>
      <c r="G52" s="269"/>
    </row>
    <row r="53" spans="1:7" ht="15.6" customHeight="1" x14ac:dyDescent="0.25">
      <c r="A53" s="28" t="s">
        <v>6</v>
      </c>
      <c r="B53" s="58"/>
      <c r="C53" s="18"/>
      <c r="D53" s="18">
        <v>2</v>
      </c>
      <c r="E53" s="59"/>
      <c r="F53" s="17">
        <f t="shared" si="4"/>
        <v>2</v>
      </c>
      <c r="G53" s="269"/>
    </row>
    <row r="54" spans="1:7" ht="15.6" customHeight="1" x14ac:dyDescent="0.25">
      <c r="A54" s="28" t="s">
        <v>6</v>
      </c>
      <c r="B54" s="58"/>
      <c r="C54" s="61"/>
      <c r="D54" s="18">
        <v>3</v>
      </c>
      <c r="E54" s="59"/>
      <c r="F54" s="17">
        <f t="shared" si="4"/>
        <v>3</v>
      </c>
      <c r="G54" s="269"/>
    </row>
    <row r="55" spans="1:7" ht="15.6" customHeight="1" x14ac:dyDescent="0.25">
      <c r="A55" s="28" t="s">
        <v>6</v>
      </c>
      <c r="B55" s="58"/>
      <c r="C55" s="62"/>
      <c r="D55" s="18">
        <v>4</v>
      </c>
      <c r="E55" s="59"/>
      <c r="F55" s="17">
        <f t="shared" si="4"/>
        <v>4</v>
      </c>
      <c r="G55" s="269"/>
    </row>
    <row r="56" spans="1:7" ht="15.6" customHeight="1" thickBot="1" x14ac:dyDescent="0.3">
      <c r="A56" s="28" t="s">
        <v>6</v>
      </c>
      <c r="B56" s="58"/>
      <c r="C56" s="74"/>
      <c r="D56" s="18"/>
      <c r="E56" s="59"/>
      <c r="F56" s="17">
        <f t="shared" si="4"/>
        <v>0</v>
      </c>
      <c r="G56" s="269"/>
    </row>
    <row r="57" spans="1:7" ht="15.6" customHeight="1" thickTop="1" thickBot="1" x14ac:dyDescent="0.3">
      <c r="A57" s="248" t="s">
        <v>7</v>
      </c>
      <c r="B57" s="249"/>
      <c r="C57" s="249"/>
      <c r="D57" s="249"/>
      <c r="E57" s="250"/>
      <c r="F57" s="25">
        <f>SUM(F50:F56)</f>
        <v>31</v>
      </c>
      <c r="G57" s="270"/>
    </row>
    <row r="58" spans="1:7" ht="15.6" customHeight="1" thickTop="1" x14ac:dyDescent="0.25">
      <c r="A58" s="26" t="s">
        <v>8</v>
      </c>
      <c r="B58" s="56"/>
      <c r="C58" s="31">
        <v>4</v>
      </c>
      <c r="D58" s="31">
        <v>2</v>
      </c>
      <c r="E58" s="57">
        <v>5</v>
      </c>
      <c r="F58" s="27">
        <f t="shared" ref="F58:F61" si="5">SUM(C58:E58)</f>
        <v>11</v>
      </c>
      <c r="G58" s="271"/>
    </row>
    <row r="59" spans="1:7" ht="15.6" customHeight="1" x14ac:dyDescent="0.25">
      <c r="A59" s="28" t="s">
        <v>8</v>
      </c>
      <c r="B59" s="58"/>
      <c r="C59" s="18">
        <v>5</v>
      </c>
      <c r="D59" s="18">
        <v>2</v>
      </c>
      <c r="E59" s="63"/>
      <c r="F59" s="17">
        <f t="shared" si="5"/>
        <v>7</v>
      </c>
      <c r="G59" s="269"/>
    </row>
    <row r="60" spans="1:7" ht="15.6" customHeight="1" x14ac:dyDescent="0.25">
      <c r="A60" s="28" t="s">
        <v>8</v>
      </c>
      <c r="B60" s="58"/>
      <c r="C60" s="61">
        <v>5</v>
      </c>
      <c r="D60" s="18">
        <v>5</v>
      </c>
      <c r="E60" s="16"/>
      <c r="F60" s="17">
        <f t="shared" si="5"/>
        <v>10</v>
      </c>
      <c r="G60" s="269"/>
    </row>
    <row r="61" spans="1:7" ht="15.6" customHeight="1" thickBot="1" x14ac:dyDescent="0.3">
      <c r="A61" s="28" t="s">
        <v>8</v>
      </c>
      <c r="B61" s="58"/>
      <c r="C61" s="74"/>
      <c r="D61" s="18"/>
      <c r="E61" s="16"/>
      <c r="F61" s="17">
        <f t="shared" si="5"/>
        <v>0</v>
      </c>
      <c r="G61" s="269"/>
    </row>
    <row r="62" spans="1:7" ht="15.6" customHeight="1" thickTop="1" thickBot="1" x14ac:dyDescent="0.3">
      <c r="A62" s="248" t="s">
        <v>9</v>
      </c>
      <c r="B62" s="249"/>
      <c r="C62" s="249"/>
      <c r="D62" s="249"/>
      <c r="E62" s="250"/>
      <c r="F62" s="25">
        <f>SUM(F58:F61)</f>
        <v>28</v>
      </c>
      <c r="G62" s="270"/>
    </row>
    <row r="63" spans="1:7" ht="15.6" customHeight="1" thickTop="1" x14ac:dyDescent="0.25">
      <c r="A63" s="26" t="s">
        <v>10</v>
      </c>
      <c r="B63" s="56"/>
      <c r="C63" s="31">
        <v>4</v>
      </c>
      <c r="D63" s="31">
        <v>5</v>
      </c>
      <c r="E63" s="75"/>
      <c r="F63" s="27">
        <f>SUM(C63:E63)</f>
        <v>9</v>
      </c>
      <c r="G63" s="271"/>
    </row>
    <row r="64" spans="1:7" ht="15.6" customHeight="1" x14ac:dyDescent="0.25">
      <c r="A64" s="28" t="s">
        <v>10</v>
      </c>
      <c r="B64" s="58"/>
      <c r="C64" s="18">
        <v>2</v>
      </c>
      <c r="D64" s="60">
        <v>4</v>
      </c>
      <c r="E64" s="16"/>
      <c r="F64" s="17">
        <f>SUM(C64:E64)</f>
        <v>6</v>
      </c>
      <c r="G64" s="269"/>
    </row>
    <row r="65" spans="1:7" ht="15.6" customHeight="1" x14ac:dyDescent="0.25">
      <c r="A65" s="28" t="s">
        <v>10</v>
      </c>
      <c r="B65" s="58"/>
      <c r="C65" s="18">
        <v>3</v>
      </c>
      <c r="D65" s="18"/>
      <c r="E65" s="66"/>
      <c r="F65" s="17">
        <f>SUM(C65:E65)</f>
        <v>3</v>
      </c>
      <c r="G65" s="269"/>
    </row>
    <row r="66" spans="1:7" ht="15.6" customHeight="1" thickBot="1" x14ac:dyDescent="0.3">
      <c r="A66" s="29" t="s">
        <v>10</v>
      </c>
      <c r="B66" s="64"/>
      <c r="C66" s="22">
        <v>5</v>
      </c>
      <c r="D66" s="68"/>
      <c r="E66" s="30"/>
      <c r="F66" s="24">
        <f>SUM(C66:E66)</f>
        <v>5</v>
      </c>
      <c r="G66" s="278"/>
    </row>
    <row r="67" spans="1:7" ht="15.6" customHeight="1" thickTop="1" thickBot="1" x14ac:dyDescent="0.3">
      <c r="A67" s="248" t="s">
        <v>11</v>
      </c>
      <c r="B67" s="249"/>
      <c r="C67" s="249"/>
      <c r="D67" s="249"/>
      <c r="E67" s="250"/>
      <c r="F67" s="25">
        <f>SUM(F63:F66)</f>
        <v>23</v>
      </c>
      <c r="G67" s="270"/>
    </row>
    <row r="68" spans="1:7" ht="15.6" customHeight="1" thickTop="1" x14ac:dyDescent="0.25">
      <c r="A68" s="26" t="s">
        <v>50</v>
      </c>
      <c r="B68" s="56"/>
      <c r="C68" s="31">
        <v>3</v>
      </c>
      <c r="D68" s="10"/>
      <c r="E68" s="35"/>
      <c r="F68" s="27">
        <f t="shared" ref="F68:F73" si="6">SUM(C68:E68)</f>
        <v>3</v>
      </c>
      <c r="G68" s="271"/>
    </row>
    <row r="69" spans="1:7" ht="15.6" customHeight="1" x14ac:dyDescent="0.25">
      <c r="A69" s="28" t="s">
        <v>50</v>
      </c>
      <c r="B69" s="58"/>
      <c r="C69" s="18">
        <v>5</v>
      </c>
      <c r="D69" s="15"/>
      <c r="E69" s="19"/>
      <c r="F69" s="17">
        <f t="shared" si="6"/>
        <v>5</v>
      </c>
      <c r="G69" s="269"/>
    </row>
    <row r="70" spans="1:7" ht="15.6" customHeight="1" x14ac:dyDescent="0.25">
      <c r="A70" s="28" t="s">
        <v>50</v>
      </c>
      <c r="B70" s="58"/>
      <c r="C70" s="18">
        <v>2</v>
      </c>
      <c r="D70" s="15"/>
      <c r="E70" s="19"/>
      <c r="F70" s="17">
        <f t="shared" si="6"/>
        <v>2</v>
      </c>
      <c r="G70" s="269"/>
    </row>
    <row r="71" spans="1:7" ht="15.6" customHeight="1" x14ac:dyDescent="0.25">
      <c r="A71" s="28" t="s">
        <v>50</v>
      </c>
      <c r="B71" s="58"/>
      <c r="C71" s="18">
        <v>3</v>
      </c>
      <c r="D71" s="15"/>
      <c r="E71" s="19"/>
      <c r="F71" s="17">
        <f t="shared" si="6"/>
        <v>3</v>
      </c>
      <c r="G71" s="269"/>
    </row>
    <row r="72" spans="1:7" ht="15.6" customHeight="1" x14ac:dyDescent="0.25">
      <c r="A72" s="28" t="s">
        <v>50</v>
      </c>
      <c r="B72" s="58"/>
      <c r="C72" s="18">
        <v>2</v>
      </c>
      <c r="D72" s="15"/>
      <c r="E72" s="19"/>
      <c r="F72" s="17">
        <f t="shared" si="6"/>
        <v>2</v>
      </c>
      <c r="G72" s="269"/>
    </row>
    <row r="73" spans="1:7" ht="15.6" customHeight="1" thickBot="1" x14ac:dyDescent="0.3">
      <c r="A73" s="29" t="s">
        <v>50</v>
      </c>
      <c r="B73" s="64"/>
      <c r="C73" s="22">
        <v>5</v>
      </c>
      <c r="D73" s="21"/>
      <c r="E73" s="23"/>
      <c r="F73" s="24">
        <f t="shared" si="6"/>
        <v>5</v>
      </c>
      <c r="G73" s="278"/>
    </row>
    <row r="74" spans="1:7" ht="15.6" customHeight="1" thickTop="1" thickBot="1" x14ac:dyDescent="0.3">
      <c r="A74" s="248" t="s">
        <v>13</v>
      </c>
      <c r="B74" s="249"/>
      <c r="C74" s="249"/>
      <c r="D74" s="249"/>
      <c r="E74" s="250"/>
      <c r="F74" s="25">
        <f>SUM(F68:F73)</f>
        <v>20</v>
      </c>
      <c r="G74" s="270"/>
    </row>
    <row r="75" spans="1:7" ht="15.6" customHeight="1" x14ac:dyDescent="0.25">
      <c r="A75" s="257" t="s">
        <v>14</v>
      </c>
      <c r="B75" s="249"/>
      <c r="C75" s="249"/>
      <c r="D75" s="249"/>
      <c r="E75" s="250"/>
      <c r="F75" s="33">
        <f>F57+F62+F67+F74</f>
        <v>102</v>
      </c>
      <c r="G75" s="270"/>
    </row>
    <row r="76" spans="1:7" ht="15.6" customHeight="1" thickTop="1" thickBot="1" x14ac:dyDescent="0.3">
      <c r="A76" s="258"/>
      <c r="B76" s="258"/>
      <c r="C76" s="258"/>
      <c r="D76" s="258"/>
      <c r="E76" s="258"/>
      <c r="F76" s="259"/>
      <c r="G76" s="276"/>
    </row>
    <row r="77" spans="1:7" ht="15.6" customHeight="1" thickBot="1" x14ac:dyDescent="0.3">
      <c r="A77" s="260"/>
      <c r="B77" s="260"/>
      <c r="C77" s="260"/>
      <c r="D77" s="260"/>
      <c r="E77" s="260"/>
      <c r="F77" s="260"/>
      <c r="G77" s="277"/>
    </row>
    <row r="78" spans="1:7" ht="15.6" customHeight="1" x14ac:dyDescent="0.25">
      <c r="A78" s="251" t="s">
        <v>27</v>
      </c>
      <c r="B78" s="252"/>
      <c r="C78" s="252"/>
      <c r="D78" s="252"/>
      <c r="E78" s="252"/>
      <c r="F78" s="253"/>
      <c r="G78" s="267"/>
    </row>
    <row r="79" spans="1:7" ht="15.6" customHeight="1" x14ac:dyDescent="0.25">
      <c r="A79" s="254"/>
      <c r="B79" s="255"/>
      <c r="C79" s="255"/>
      <c r="D79" s="255"/>
      <c r="E79" s="255"/>
      <c r="F79" s="256"/>
      <c r="G79" s="267"/>
    </row>
    <row r="80" spans="1:7" ht="15.6" customHeight="1" thickBot="1" x14ac:dyDescent="0.3">
      <c r="A80" s="3" t="s">
        <v>1</v>
      </c>
      <c r="B80" s="4"/>
      <c r="C80" s="5" t="s">
        <v>2</v>
      </c>
      <c r="D80" s="5" t="s">
        <v>3</v>
      </c>
      <c r="E80" s="6" t="s">
        <v>4</v>
      </c>
      <c r="F80" s="7" t="s">
        <v>5</v>
      </c>
      <c r="G80" s="267"/>
    </row>
    <row r="81" spans="1:7" ht="15.6" customHeight="1" x14ac:dyDescent="0.25">
      <c r="A81" s="26" t="s">
        <v>6</v>
      </c>
      <c r="B81" s="56"/>
      <c r="C81" s="198">
        <v>4</v>
      </c>
      <c r="D81" s="160">
        <v>5</v>
      </c>
      <c r="E81" s="75"/>
      <c r="F81" s="12">
        <f t="shared" ref="F81:F83" si="7">SUM(C81:E81)</f>
        <v>9</v>
      </c>
      <c r="G81" s="268"/>
    </row>
    <row r="82" spans="1:7" ht="15.6" customHeight="1" x14ac:dyDescent="0.25">
      <c r="A82" s="28" t="s">
        <v>6</v>
      </c>
      <c r="B82" s="192"/>
      <c r="C82" s="171">
        <v>5</v>
      </c>
      <c r="D82" s="179"/>
      <c r="E82" s="197"/>
      <c r="F82" s="17">
        <f t="shared" si="7"/>
        <v>5</v>
      </c>
      <c r="G82" s="269"/>
    </row>
    <row r="83" spans="1:7" ht="15.6" customHeight="1" thickBot="1" x14ac:dyDescent="0.3">
      <c r="A83" s="28" t="s">
        <v>6</v>
      </c>
      <c r="B83" s="192"/>
      <c r="C83" s="199"/>
      <c r="D83" s="199"/>
      <c r="E83" s="197"/>
      <c r="F83" s="17">
        <f t="shared" si="7"/>
        <v>0</v>
      </c>
      <c r="G83" s="269"/>
    </row>
    <row r="84" spans="1:7" ht="15.6" customHeight="1" thickTop="1" thickBot="1" x14ac:dyDescent="0.3">
      <c r="A84" s="248" t="s">
        <v>7</v>
      </c>
      <c r="B84" s="249"/>
      <c r="C84" s="285"/>
      <c r="D84" s="285"/>
      <c r="E84" s="250"/>
      <c r="F84" s="25">
        <f>SUM(F81:F83)</f>
        <v>14</v>
      </c>
      <c r="G84" s="270"/>
    </row>
    <row r="85" spans="1:7" ht="15.6" customHeight="1" thickTop="1" x14ac:dyDescent="0.25">
      <c r="A85" s="26" t="s">
        <v>8</v>
      </c>
      <c r="B85" s="56"/>
      <c r="C85" s="31"/>
      <c r="D85" s="31">
        <v>3</v>
      </c>
      <c r="E85" s="57"/>
      <c r="F85" s="27">
        <f>SUM(C85:E85)</f>
        <v>3</v>
      </c>
      <c r="G85" s="271"/>
    </row>
    <row r="86" spans="1:7" ht="15.6" customHeight="1" thickBot="1" x14ac:dyDescent="0.3">
      <c r="A86" s="28" t="s">
        <v>8</v>
      </c>
      <c r="B86" s="58"/>
      <c r="C86" s="18"/>
      <c r="D86" s="18"/>
      <c r="E86" s="59"/>
      <c r="F86" s="17">
        <f>SUM(C86:E86)</f>
        <v>0</v>
      </c>
      <c r="G86" s="269"/>
    </row>
    <row r="87" spans="1:7" ht="15.6" customHeight="1" thickTop="1" thickBot="1" x14ac:dyDescent="0.3">
      <c r="A87" s="248" t="s">
        <v>9</v>
      </c>
      <c r="B87" s="249"/>
      <c r="C87" s="249"/>
      <c r="D87" s="249"/>
      <c r="E87" s="250"/>
      <c r="F87" s="25">
        <f>SUM(F85:F86)</f>
        <v>3</v>
      </c>
      <c r="G87" s="270"/>
    </row>
    <row r="88" spans="1:7" ht="15.6" customHeight="1" x14ac:dyDescent="0.25">
      <c r="A88" s="26" t="s">
        <v>10</v>
      </c>
      <c r="B88" s="46"/>
      <c r="C88" s="31">
        <v>2</v>
      </c>
      <c r="D88" s="31"/>
      <c r="E88" s="11"/>
      <c r="F88" s="27">
        <f>SUM(C88:E88)</f>
        <v>2</v>
      </c>
      <c r="G88" s="271"/>
    </row>
    <row r="89" spans="1:7" ht="15.6" customHeight="1" x14ac:dyDescent="0.25">
      <c r="A89" s="29" t="s">
        <v>10</v>
      </c>
      <c r="B89" s="40"/>
      <c r="C89" s="22">
        <v>5</v>
      </c>
      <c r="D89" s="22"/>
      <c r="E89" s="30"/>
      <c r="F89" s="24">
        <f>SUM(C89:E89)</f>
        <v>5</v>
      </c>
      <c r="G89" s="278"/>
    </row>
    <row r="90" spans="1:7" ht="15.6" customHeight="1" thickTop="1" thickBot="1" x14ac:dyDescent="0.3">
      <c r="A90" s="248" t="s">
        <v>11</v>
      </c>
      <c r="B90" s="249"/>
      <c r="C90" s="249"/>
      <c r="D90" s="249"/>
      <c r="E90" s="250"/>
      <c r="F90" s="25">
        <f>SUM(F88:F89)</f>
        <v>7</v>
      </c>
      <c r="G90" s="270"/>
    </row>
    <row r="91" spans="1:7" ht="15.6" customHeight="1" thickTop="1" x14ac:dyDescent="0.25">
      <c r="A91" s="26" t="s">
        <v>50</v>
      </c>
      <c r="B91" s="56"/>
      <c r="C91" s="31">
        <v>3</v>
      </c>
      <c r="D91" s="10"/>
      <c r="E91" s="35"/>
      <c r="F91" s="27">
        <f t="shared" ref="F91:F92" si="8">SUM(C91:E91)</f>
        <v>3</v>
      </c>
      <c r="G91" s="271"/>
    </row>
    <row r="92" spans="1:7" ht="15.6" customHeight="1" thickBot="1" x14ac:dyDescent="0.3">
      <c r="A92" s="28" t="s">
        <v>50</v>
      </c>
      <c r="B92" s="58"/>
      <c r="C92" s="18"/>
      <c r="D92" s="15"/>
      <c r="E92" s="19"/>
      <c r="F92" s="17">
        <f t="shared" si="8"/>
        <v>0</v>
      </c>
      <c r="G92" s="269"/>
    </row>
    <row r="93" spans="1:7" ht="15.6" customHeight="1" thickTop="1" thickBot="1" x14ac:dyDescent="0.3">
      <c r="A93" s="248" t="s">
        <v>13</v>
      </c>
      <c r="B93" s="249"/>
      <c r="C93" s="249"/>
      <c r="D93" s="249"/>
      <c r="E93" s="250"/>
      <c r="F93" s="25">
        <f>SUM(F91:F92)</f>
        <v>3</v>
      </c>
      <c r="G93" s="270"/>
    </row>
    <row r="94" spans="1:7" ht="15.6" customHeight="1" x14ac:dyDescent="0.25">
      <c r="A94" s="257" t="s">
        <v>14</v>
      </c>
      <c r="B94" s="249"/>
      <c r="C94" s="249"/>
      <c r="D94" s="249"/>
      <c r="E94" s="250"/>
      <c r="F94" s="33">
        <f>F84+F87+F90+F93</f>
        <v>27</v>
      </c>
      <c r="G94" s="270"/>
    </row>
    <row r="95" spans="1:7" ht="15.6" customHeight="1" x14ac:dyDescent="0.25">
      <c r="A95" s="258"/>
      <c r="B95" s="258"/>
      <c r="C95" s="258"/>
      <c r="D95" s="258"/>
      <c r="E95" s="258"/>
      <c r="F95" s="259"/>
      <c r="G95" s="276"/>
    </row>
    <row r="96" spans="1:7" ht="15.6" customHeight="1" x14ac:dyDescent="0.25">
      <c r="A96" s="260"/>
      <c r="B96" s="260"/>
      <c r="C96" s="260"/>
      <c r="D96" s="260"/>
      <c r="E96" s="260"/>
      <c r="F96" s="260"/>
      <c r="G96" s="277"/>
    </row>
    <row r="97" spans="1:7" ht="15.6" customHeight="1" x14ac:dyDescent="0.25">
      <c r="A97" s="251" t="s">
        <v>28</v>
      </c>
      <c r="B97" s="252"/>
      <c r="C97" s="252"/>
      <c r="D97" s="252"/>
      <c r="E97" s="252"/>
      <c r="F97" s="253"/>
      <c r="G97" s="267"/>
    </row>
    <row r="98" spans="1:7" ht="15.6" customHeight="1" x14ac:dyDescent="0.25">
      <c r="A98" s="254"/>
      <c r="B98" s="255"/>
      <c r="C98" s="255"/>
      <c r="D98" s="255"/>
      <c r="E98" s="255"/>
      <c r="F98" s="256"/>
      <c r="G98" s="267"/>
    </row>
    <row r="99" spans="1:7" ht="15.6" customHeight="1" thickBot="1" x14ac:dyDescent="0.3">
      <c r="A99" s="3" t="s">
        <v>1</v>
      </c>
      <c r="B99" s="4"/>
      <c r="C99" s="5" t="s">
        <v>2</v>
      </c>
      <c r="D99" s="5" t="s">
        <v>3</v>
      </c>
      <c r="E99" s="6" t="s">
        <v>4</v>
      </c>
      <c r="F99" s="7" t="s">
        <v>5</v>
      </c>
      <c r="G99" s="267"/>
    </row>
    <row r="100" spans="1:7" ht="15.6" customHeight="1" x14ac:dyDescent="0.25">
      <c r="A100" s="26" t="s">
        <v>6</v>
      </c>
      <c r="B100" s="9"/>
      <c r="C100" s="10">
        <v>5</v>
      </c>
      <c r="D100" s="10"/>
      <c r="E100" s="35"/>
      <c r="F100" s="12">
        <f>SUM(C100:E100)</f>
        <v>5</v>
      </c>
      <c r="G100" s="268"/>
    </row>
    <row r="101" spans="1:7" ht="15.6" customHeight="1" x14ac:dyDescent="0.25">
      <c r="A101" s="28" t="s">
        <v>6</v>
      </c>
      <c r="B101" s="14"/>
      <c r="C101" s="15">
        <v>4</v>
      </c>
      <c r="D101" s="15"/>
      <c r="E101" s="19"/>
      <c r="F101" s="17">
        <f>SUM(C101:E101)</f>
        <v>4</v>
      </c>
      <c r="G101" s="269"/>
    </row>
    <row r="102" spans="1:7" ht="15.6" customHeight="1" thickBot="1" x14ac:dyDescent="0.3">
      <c r="A102" s="29" t="s">
        <v>6</v>
      </c>
      <c r="B102" s="20"/>
      <c r="C102" s="21"/>
      <c r="D102" s="21"/>
      <c r="E102" s="23"/>
      <c r="F102" s="24">
        <f>SUM(C102:E102)</f>
        <v>0</v>
      </c>
      <c r="G102" s="278"/>
    </row>
    <row r="103" spans="1:7" ht="15.6" customHeight="1" thickTop="1" thickBot="1" x14ac:dyDescent="0.3">
      <c r="A103" s="248" t="s">
        <v>7</v>
      </c>
      <c r="B103" s="249"/>
      <c r="C103" s="249"/>
      <c r="D103" s="249"/>
      <c r="E103" s="250"/>
      <c r="F103" s="25">
        <f>SUM(F100:F102)</f>
        <v>9</v>
      </c>
      <c r="G103" s="270"/>
    </row>
    <row r="104" spans="1:7" ht="15.6" customHeight="1" thickTop="1" x14ac:dyDescent="0.25">
      <c r="A104" s="26" t="s">
        <v>8</v>
      </c>
      <c r="B104" s="56"/>
      <c r="C104" s="31">
        <v>3</v>
      </c>
      <c r="D104" s="65">
        <v>4</v>
      </c>
      <c r="E104" s="11"/>
      <c r="F104" s="27">
        <f t="shared" ref="F104:F109" si="9">SUM(C104:E104)</f>
        <v>7</v>
      </c>
      <c r="G104" s="271"/>
    </row>
    <row r="105" spans="1:7" ht="15.6" customHeight="1" x14ac:dyDescent="0.25">
      <c r="A105" s="28" t="s">
        <v>8</v>
      </c>
      <c r="B105" s="58"/>
      <c r="C105" s="60">
        <v>2</v>
      </c>
      <c r="D105" s="18">
        <v>2</v>
      </c>
      <c r="E105" s="67"/>
      <c r="F105" s="17">
        <f t="shared" si="9"/>
        <v>4</v>
      </c>
      <c r="G105" s="269"/>
    </row>
    <row r="106" spans="1:7" ht="15.6" customHeight="1" x14ac:dyDescent="0.25">
      <c r="A106" s="28" t="s">
        <v>8</v>
      </c>
      <c r="B106" s="58"/>
      <c r="C106" s="18">
        <v>2</v>
      </c>
      <c r="D106" s="18">
        <v>3</v>
      </c>
      <c r="E106" s="59"/>
      <c r="F106" s="17">
        <f t="shared" si="9"/>
        <v>5</v>
      </c>
      <c r="G106" s="269"/>
    </row>
    <row r="107" spans="1:7" ht="15.6" customHeight="1" x14ac:dyDescent="0.25">
      <c r="A107" s="28" t="s">
        <v>8</v>
      </c>
      <c r="B107" s="58"/>
      <c r="C107" s="18">
        <v>3</v>
      </c>
      <c r="D107" s="18">
        <v>2</v>
      </c>
      <c r="E107" s="63"/>
      <c r="F107" s="17">
        <f t="shared" si="9"/>
        <v>5</v>
      </c>
      <c r="G107" s="269"/>
    </row>
    <row r="108" spans="1:7" ht="15.6" customHeight="1" x14ac:dyDescent="0.25">
      <c r="A108" s="28" t="s">
        <v>8</v>
      </c>
      <c r="B108" s="58"/>
      <c r="C108" s="84">
        <v>2</v>
      </c>
      <c r="D108" s="83"/>
      <c r="E108" s="16"/>
      <c r="F108" s="17">
        <f t="shared" si="9"/>
        <v>2</v>
      </c>
      <c r="G108" s="269"/>
    </row>
    <row r="109" spans="1:7" ht="15.6" customHeight="1" thickBot="1" x14ac:dyDescent="0.3">
      <c r="A109" s="28" t="s">
        <v>8</v>
      </c>
      <c r="B109" s="58"/>
      <c r="C109" s="18"/>
      <c r="D109" s="18"/>
      <c r="E109" s="67"/>
      <c r="F109" s="17">
        <f t="shared" si="9"/>
        <v>0</v>
      </c>
      <c r="G109" s="269"/>
    </row>
    <row r="110" spans="1:7" ht="15.6" customHeight="1" thickTop="1" thickBot="1" x14ac:dyDescent="0.3">
      <c r="A110" s="248" t="s">
        <v>9</v>
      </c>
      <c r="B110" s="249"/>
      <c r="C110" s="249"/>
      <c r="D110" s="249"/>
      <c r="E110" s="250"/>
      <c r="F110" s="25">
        <f>SUM(F104:F109)</f>
        <v>23</v>
      </c>
      <c r="G110" s="270"/>
    </row>
    <row r="111" spans="1:7" ht="15.6" customHeight="1" thickTop="1" x14ac:dyDescent="0.25">
      <c r="A111" s="26" t="s">
        <v>10</v>
      </c>
      <c r="B111" s="56"/>
      <c r="C111" s="31">
        <v>4</v>
      </c>
      <c r="D111" s="65"/>
      <c r="E111" s="11"/>
      <c r="F111" s="27">
        <f t="shared" ref="F111:F112" si="10">SUM(C111:E111)</f>
        <v>4</v>
      </c>
      <c r="G111" s="271"/>
    </row>
    <row r="112" spans="1:7" ht="15.6" customHeight="1" thickBot="1" x14ac:dyDescent="0.3">
      <c r="A112" s="28" t="s">
        <v>10</v>
      </c>
      <c r="B112" s="58"/>
      <c r="C112" s="18"/>
      <c r="D112" s="18"/>
      <c r="E112" s="67"/>
      <c r="F112" s="17">
        <f t="shared" si="10"/>
        <v>0</v>
      </c>
      <c r="G112" s="269"/>
    </row>
    <row r="113" spans="1:7" ht="15.6" customHeight="1" thickTop="1" thickBot="1" x14ac:dyDescent="0.3">
      <c r="A113" s="248" t="s">
        <v>26</v>
      </c>
      <c r="B113" s="249"/>
      <c r="C113" s="249"/>
      <c r="D113" s="249"/>
      <c r="E113" s="250"/>
      <c r="F113" s="25">
        <f>SUM(F111:F112)</f>
        <v>4</v>
      </c>
      <c r="G113" s="270"/>
    </row>
    <row r="114" spans="1:7" ht="15.6" customHeight="1" thickTop="1" thickBot="1" x14ac:dyDescent="0.3">
      <c r="A114" s="26" t="s">
        <v>50</v>
      </c>
      <c r="B114" s="9"/>
      <c r="C114" s="10"/>
      <c r="D114" s="10"/>
      <c r="E114" s="35"/>
      <c r="F114" s="27">
        <f>SUM(C114:E114)</f>
        <v>0</v>
      </c>
      <c r="G114" s="271"/>
    </row>
    <row r="115" spans="1:7" ht="15.6" customHeight="1" thickTop="1" thickBot="1" x14ac:dyDescent="0.3">
      <c r="A115" s="248" t="s">
        <v>13</v>
      </c>
      <c r="B115" s="249"/>
      <c r="C115" s="249"/>
      <c r="D115" s="249"/>
      <c r="E115" s="250"/>
      <c r="F115" s="25">
        <f>SUM(F114:F114)</f>
        <v>0</v>
      </c>
      <c r="G115" s="270"/>
    </row>
    <row r="116" spans="1:7" ht="15.6" customHeight="1" x14ac:dyDescent="0.25">
      <c r="A116" s="257" t="s">
        <v>14</v>
      </c>
      <c r="B116" s="249"/>
      <c r="C116" s="249"/>
      <c r="D116" s="249"/>
      <c r="E116" s="250"/>
      <c r="F116" s="33">
        <f>F103+F110+F113+F115</f>
        <v>36</v>
      </c>
      <c r="G116" s="270"/>
    </row>
    <row r="117" spans="1:7" ht="15.6" customHeight="1" thickTop="1" thickBot="1" x14ac:dyDescent="0.3">
      <c r="A117" s="258"/>
      <c r="B117" s="258"/>
      <c r="C117" s="258"/>
      <c r="D117" s="258"/>
      <c r="E117" s="258"/>
      <c r="F117" s="259"/>
      <c r="G117" s="276"/>
    </row>
    <row r="118" spans="1:7" ht="15.6" customHeight="1" thickBot="1" x14ac:dyDescent="0.3">
      <c r="A118" s="260"/>
      <c r="B118" s="260"/>
      <c r="C118" s="260"/>
      <c r="D118" s="260"/>
      <c r="E118" s="260"/>
      <c r="F118" s="260"/>
      <c r="G118" s="277"/>
    </row>
    <row r="119" spans="1:7" ht="15.6" customHeight="1" x14ac:dyDescent="0.25">
      <c r="A119" s="251" t="s">
        <v>30</v>
      </c>
      <c r="B119" s="252"/>
      <c r="C119" s="252"/>
      <c r="D119" s="252"/>
      <c r="E119" s="252"/>
      <c r="F119" s="253"/>
      <c r="G119" s="267"/>
    </row>
    <row r="120" spans="1:7" ht="15.6" customHeight="1" x14ac:dyDescent="0.25">
      <c r="A120" s="254"/>
      <c r="B120" s="255"/>
      <c r="C120" s="255"/>
      <c r="D120" s="255"/>
      <c r="E120" s="255"/>
      <c r="F120" s="256"/>
      <c r="G120" s="267"/>
    </row>
    <row r="121" spans="1:7" ht="15.6" customHeight="1" thickBot="1" x14ac:dyDescent="0.3">
      <c r="A121" s="3" t="s">
        <v>1</v>
      </c>
      <c r="B121" s="4"/>
      <c r="C121" s="5" t="s">
        <v>2</v>
      </c>
      <c r="D121" s="5" t="s">
        <v>3</v>
      </c>
      <c r="E121" s="6" t="s">
        <v>4</v>
      </c>
      <c r="F121" s="7" t="s">
        <v>5</v>
      </c>
      <c r="G121" s="267"/>
    </row>
    <row r="122" spans="1:7" ht="15.6" customHeight="1" x14ac:dyDescent="0.25">
      <c r="A122" s="26" t="s">
        <v>6</v>
      </c>
      <c r="B122" s="56"/>
      <c r="C122" s="31">
        <v>3</v>
      </c>
      <c r="D122" s="31"/>
      <c r="E122" s="57"/>
      <c r="F122" s="12">
        <f>SUM(C122:E122)</f>
        <v>3</v>
      </c>
      <c r="G122" s="268"/>
    </row>
    <row r="123" spans="1:7" ht="15.6" customHeight="1" x14ac:dyDescent="0.25">
      <c r="A123" s="28" t="s">
        <v>6</v>
      </c>
      <c r="B123" s="58"/>
      <c r="C123" s="60">
        <v>3</v>
      </c>
      <c r="D123" s="18"/>
      <c r="E123" s="63"/>
      <c r="F123" s="17">
        <f>SUM(C123:E123)</f>
        <v>3</v>
      </c>
      <c r="G123" s="269"/>
    </row>
    <row r="124" spans="1:7" ht="15.6" customHeight="1" x14ac:dyDescent="0.25">
      <c r="A124" s="28" t="s">
        <v>6</v>
      </c>
      <c r="B124" s="39"/>
      <c r="C124" s="18">
        <v>2</v>
      </c>
      <c r="D124" s="18"/>
      <c r="E124" s="16"/>
      <c r="F124" s="17">
        <f>SUM(C124:E124)</f>
        <v>2</v>
      </c>
      <c r="G124" s="269"/>
    </row>
    <row r="125" spans="1:7" ht="15.6" customHeight="1" thickBot="1" x14ac:dyDescent="0.3">
      <c r="A125" s="29" t="s">
        <v>6</v>
      </c>
      <c r="B125" s="40"/>
      <c r="C125" s="22"/>
      <c r="D125" s="22"/>
      <c r="E125" s="30"/>
      <c r="F125" s="24">
        <f>SUM(C125:E125)</f>
        <v>0</v>
      </c>
      <c r="G125" s="278"/>
    </row>
    <row r="126" spans="1:7" ht="15.6" customHeight="1" thickTop="1" thickBot="1" x14ac:dyDescent="0.3">
      <c r="A126" s="248" t="s">
        <v>7</v>
      </c>
      <c r="B126" s="249"/>
      <c r="C126" s="249"/>
      <c r="D126" s="249"/>
      <c r="E126" s="250"/>
      <c r="F126" s="25">
        <f>SUM(F122:F125)</f>
        <v>8</v>
      </c>
      <c r="G126" s="270"/>
    </row>
    <row r="127" spans="1:7" ht="15.6" customHeight="1" thickTop="1" x14ac:dyDescent="0.25">
      <c r="A127" s="26" t="s">
        <v>8</v>
      </c>
      <c r="B127" s="56"/>
      <c r="C127" s="31">
        <v>3</v>
      </c>
      <c r="D127" s="31"/>
      <c r="E127" s="75">
        <v>4</v>
      </c>
      <c r="F127" s="27">
        <f t="shared" ref="F127:F129" si="11">SUM(C127:E127)</f>
        <v>7</v>
      </c>
      <c r="G127" s="271"/>
    </row>
    <row r="128" spans="1:7" ht="15.6" customHeight="1" x14ac:dyDescent="0.25">
      <c r="A128" s="28" t="s">
        <v>8</v>
      </c>
      <c r="B128" s="58"/>
      <c r="C128" s="18">
        <v>2</v>
      </c>
      <c r="D128" s="60"/>
      <c r="E128" s="16"/>
      <c r="F128" s="17">
        <f t="shared" si="11"/>
        <v>2</v>
      </c>
      <c r="G128" s="269"/>
    </row>
    <row r="129" spans="1:256" ht="15.6" customHeight="1" thickBot="1" x14ac:dyDescent="0.3">
      <c r="A129" s="28" t="s">
        <v>8</v>
      </c>
      <c r="B129" s="58"/>
      <c r="C129" s="18"/>
      <c r="D129" s="18"/>
      <c r="E129" s="67"/>
      <c r="F129" s="17">
        <f t="shared" si="11"/>
        <v>0</v>
      </c>
      <c r="G129" s="269"/>
    </row>
    <row r="130" spans="1:256" ht="15.6" customHeight="1" thickTop="1" thickBot="1" x14ac:dyDescent="0.3">
      <c r="A130" s="248" t="s">
        <v>9</v>
      </c>
      <c r="B130" s="249"/>
      <c r="C130" s="249"/>
      <c r="D130" s="249"/>
      <c r="E130" s="250"/>
      <c r="F130" s="25">
        <f>SUM(F127:F129)</f>
        <v>9</v>
      </c>
      <c r="G130" s="270"/>
    </row>
    <row r="131" spans="1:256" ht="15.6" customHeight="1" x14ac:dyDescent="0.25">
      <c r="A131" s="41" t="s">
        <v>10</v>
      </c>
      <c r="B131" s="42"/>
      <c r="C131" s="43">
        <v>2</v>
      </c>
      <c r="D131" s="43"/>
      <c r="E131" s="44"/>
      <c r="F131" s="45">
        <f>SUM(C131:E131)</f>
        <v>2</v>
      </c>
      <c r="G131" s="275"/>
    </row>
    <row r="132" spans="1:256" ht="15.6" customHeight="1" thickTop="1" thickBot="1" x14ac:dyDescent="0.3">
      <c r="A132" s="248" t="s">
        <v>26</v>
      </c>
      <c r="B132" s="249"/>
      <c r="C132" s="249"/>
      <c r="D132" s="249"/>
      <c r="E132" s="250"/>
      <c r="F132" s="25">
        <f>F131</f>
        <v>2</v>
      </c>
      <c r="G132" s="270"/>
    </row>
    <row r="133" spans="1:256" ht="15.6" customHeight="1" thickTop="1" x14ac:dyDescent="0.25">
      <c r="A133" s="157" t="s">
        <v>50</v>
      </c>
      <c r="B133" s="159"/>
      <c r="C133" s="160">
        <v>3</v>
      </c>
      <c r="D133" s="161"/>
      <c r="E133" s="162"/>
      <c r="F133" s="163">
        <f>SUM(C133:E133)</f>
        <v>3</v>
      </c>
      <c r="G133" s="271"/>
    </row>
    <row r="134" spans="1:256" ht="15.6" customHeight="1" x14ac:dyDescent="0.25">
      <c r="A134" s="158" t="s">
        <v>50</v>
      </c>
      <c r="B134" s="170"/>
      <c r="C134" s="171">
        <v>4</v>
      </c>
      <c r="D134" s="172"/>
      <c r="E134" s="172"/>
      <c r="F134" s="172">
        <f>SUM(C134:E134)</f>
        <v>4</v>
      </c>
      <c r="G134" s="295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06"/>
      <c r="FI134" s="106"/>
      <c r="FJ134" s="106"/>
      <c r="FK134" s="106"/>
      <c r="FL134" s="106"/>
      <c r="FM134" s="106"/>
      <c r="FN134" s="106"/>
      <c r="FO134" s="106"/>
      <c r="FP134" s="106"/>
      <c r="FQ134" s="106"/>
      <c r="FR134" s="106"/>
      <c r="FS134" s="106"/>
      <c r="FT134" s="106"/>
      <c r="FU134" s="106"/>
      <c r="FV134" s="106"/>
      <c r="FW134" s="106"/>
      <c r="FX134" s="106"/>
      <c r="FY134" s="106"/>
      <c r="FZ134" s="106"/>
      <c r="GA134" s="106"/>
      <c r="GB134" s="106"/>
      <c r="GC134" s="106"/>
      <c r="GD134" s="106"/>
      <c r="GE134" s="106"/>
      <c r="GF134" s="106"/>
      <c r="GG134" s="106"/>
      <c r="GH134" s="106"/>
      <c r="GI134" s="106"/>
      <c r="GJ134" s="106"/>
      <c r="GK134" s="106"/>
      <c r="GL134" s="106"/>
      <c r="GM134" s="106"/>
      <c r="GN134" s="106"/>
      <c r="GO134" s="106"/>
      <c r="GP134" s="106"/>
      <c r="GQ134" s="106"/>
      <c r="GR134" s="106"/>
      <c r="GS134" s="106"/>
      <c r="GT134" s="106"/>
      <c r="GU134" s="106"/>
      <c r="GV134" s="106"/>
      <c r="GW134" s="106"/>
      <c r="GX134" s="106"/>
      <c r="GY134" s="106"/>
      <c r="GZ134" s="106"/>
      <c r="HA134" s="106"/>
      <c r="HB134" s="106"/>
      <c r="HC134" s="106"/>
      <c r="HD134" s="106"/>
      <c r="HE134" s="106"/>
      <c r="HF134" s="106"/>
      <c r="HG134" s="106"/>
      <c r="HH134" s="106"/>
      <c r="HI134" s="106"/>
      <c r="HJ134" s="106"/>
      <c r="HK134" s="106"/>
      <c r="HL134" s="106"/>
      <c r="HM134" s="106"/>
      <c r="HN134" s="106"/>
      <c r="HO134" s="106"/>
      <c r="HP134" s="106"/>
      <c r="HQ134" s="106"/>
      <c r="HR134" s="106"/>
      <c r="HS134" s="106"/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  <c r="IG134" s="106"/>
      <c r="IH134" s="106"/>
      <c r="II134" s="106"/>
      <c r="IJ134" s="106"/>
      <c r="IK134" s="106"/>
      <c r="IL134" s="106"/>
      <c r="IM134" s="106"/>
      <c r="IN134" s="106"/>
      <c r="IO134" s="106"/>
      <c r="IP134" s="106"/>
      <c r="IQ134" s="106"/>
      <c r="IR134" s="106"/>
      <c r="IS134" s="106"/>
      <c r="IT134" s="106"/>
      <c r="IU134" s="106"/>
      <c r="IV134" s="106"/>
    </row>
    <row r="135" spans="1:256" ht="15.6" customHeight="1" x14ac:dyDescent="0.25">
      <c r="A135" s="158" t="s">
        <v>50</v>
      </c>
      <c r="B135" s="170"/>
      <c r="C135" s="171">
        <v>2</v>
      </c>
      <c r="D135" s="172"/>
      <c r="E135" s="172"/>
      <c r="F135" s="172">
        <f>SUM(C135:E135)</f>
        <v>2</v>
      </c>
      <c r="G135" s="295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S135" s="106"/>
      <c r="FT135" s="106"/>
      <c r="FU135" s="106"/>
      <c r="FV135" s="106"/>
      <c r="FW135" s="106"/>
      <c r="FX135" s="106"/>
      <c r="FY135" s="106"/>
      <c r="FZ135" s="106"/>
      <c r="GA135" s="106"/>
      <c r="GB135" s="106"/>
      <c r="GC135" s="106"/>
      <c r="GD135" s="106"/>
      <c r="GE135" s="106"/>
      <c r="GF135" s="106"/>
      <c r="GG135" s="106"/>
      <c r="GH135" s="106"/>
      <c r="GI135" s="106"/>
      <c r="GJ135" s="106"/>
      <c r="GK135" s="106"/>
      <c r="GL135" s="106"/>
      <c r="GM135" s="106"/>
      <c r="GN135" s="106"/>
      <c r="GO135" s="106"/>
      <c r="GP135" s="106"/>
      <c r="GQ135" s="106"/>
      <c r="GR135" s="106"/>
      <c r="GS135" s="106"/>
      <c r="GT135" s="106"/>
      <c r="GU135" s="106"/>
      <c r="GV135" s="106"/>
      <c r="GW135" s="106"/>
      <c r="GX135" s="106"/>
      <c r="GY135" s="106"/>
      <c r="GZ135" s="106"/>
      <c r="HA135" s="106"/>
      <c r="HB135" s="106"/>
      <c r="HC135" s="106"/>
      <c r="HD135" s="106"/>
      <c r="HE135" s="106"/>
      <c r="HF135" s="106"/>
      <c r="HG135" s="106"/>
      <c r="HH135" s="106"/>
      <c r="HI135" s="106"/>
      <c r="HJ135" s="106"/>
      <c r="HK135" s="106"/>
      <c r="HL135" s="106"/>
      <c r="HM135" s="106"/>
      <c r="HN135" s="106"/>
      <c r="HO135" s="106"/>
      <c r="HP135" s="106"/>
      <c r="HQ135" s="106"/>
      <c r="HR135" s="106"/>
      <c r="HS135" s="106"/>
      <c r="HT135" s="106"/>
      <c r="HU135" s="106"/>
      <c r="HV135" s="106"/>
      <c r="HW135" s="106"/>
      <c r="HX135" s="106"/>
      <c r="HY135" s="106"/>
      <c r="HZ135" s="106"/>
      <c r="IA135" s="106"/>
      <c r="IB135" s="106"/>
      <c r="IC135" s="106"/>
      <c r="ID135" s="106"/>
      <c r="IE135" s="106"/>
      <c r="IF135" s="106"/>
      <c r="IG135" s="106"/>
      <c r="IH135" s="106"/>
      <c r="II135" s="106"/>
      <c r="IJ135" s="106"/>
      <c r="IK135" s="106"/>
      <c r="IL135" s="106"/>
      <c r="IM135" s="106"/>
      <c r="IN135" s="106"/>
      <c r="IO135" s="106"/>
      <c r="IP135" s="106"/>
      <c r="IQ135" s="106"/>
      <c r="IR135" s="106"/>
      <c r="IS135" s="106"/>
      <c r="IT135" s="106"/>
      <c r="IU135" s="106"/>
      <c r="IV135" s="106"/>
    </row>
    <row r="136" spans="1:256" ht="15.6" customHeight="1" x14ac:dyDescent="0.25">
      <c r="A136" s="158" t="s">
        <v>50</v>
      </c>
      <c r="B136" s="170"/>
      <c r="C136" s="171">
        <v>2</v>
      </c>
      <c r="D136" s="172"/>
      <c r="E136" s="172"/>
      <c r="F136" s="172">
        <f>SUM(C136:E136)</f>
        <v>2</v>
      </c>
      <c r="G136" s="295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S136" s="106"/>
      <c r="FT136" s="106"/>
      <c r="FU136" s="106"/>
      <c r="FV136" s="106"/>
      <c r="FW136" s="106"/>
      <c r="FX136" s="106"/>
      <c r="FY136" s="106"/>
      <c r="FZ136" s="106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6"/>
      <c r="GT136" s="106"/>
      <c r="GU136" s="106"/>
      <c r="GV136" s="106"/>
      <c r="GW136" s="106"/>
      <c r="GX136" s="106"/>
      <c r="GY136" s="106"/>
      <c r="GZ136" s="106"/>
      <c r="HA136" s="106"/>
      <c r="HB136" s="106"/>
      <c r="HC136" s="106"/>
      <c r="HD136" s="106"/>
      <c r="HE136" s="106"/>
      <c r="HF136" s="106"/>
      <c r="HG136" s="106"/>
      <c r="HH136" s="106"/>
      <c r="HI136" s="106"/>
      <c r="HJ136" s="106"/>
      <c r="HK136" s="106"/>
      <c r="HL136" s="106"/>
      <c r="HM136" s="106"/>
      <c r="HN136" s="106"/>
      <c r="HO136" s="106"/>
      <c r="HP136" s="106"/>
      <c r="HQ136" s="106"/>
      <c r="HR136" s="106"/>
      <c r="HS136" s="106"/>
      <c r="HT136" s="106"/>
      <c r="HU136" s="106"/>
      <c r="HV136" s="106"/>
      <c r="HW136" s="106"/>
      <c r="HX136" s="106"/>
      <c r="HY136" s="106"/>
      <c r="HZ136" s="106"/>
      <c r="IA136" s="106"/>
      <c r="IB136" s="106"/>
      <c r="IC136" s="106"/>
      <c r="ID136" s="106"/>
      <c r="IE136" s="106"/>
      <c r="IF136" s="106"/>
      <c r="IG136" s="106"/>
      <c r="IH136" s="106"/>
      <c r="II136" s="106"/>
      <c r="IJ136" s="106"/>
      <c r="IK136" s="106"/>
      <c r="IL136" s="106"/>
      <c r="IM136" s="106"/>
      <c r="IN136" s="106"/>
      <c r="IO136" s="106"/>
      <c r="IP136" s="106"/>
      <c r="IQ136" s="106"/>
      <c r="IR136" s="106"/>
      <c r="IS136" s="106"/>
      <c r="IT136" s="106"/>
      <c r="IU136" s="106"/>
      <c r="IV136" s="106"/>
    </row>
    <row r="137" spans="1:256" ht="15.6" customHeight="1" thickBot="1" x14ac:dyDescent="0.3">
      <c r="A137" s="158" t="s">
        <v>50</v>
      </c>
      <c r="B137" s="170"/>
      <c r="C137" s="171"/>
      <c r="D137" s="172"/>
      <c r="E137" s="172"/>
      <c r="F137" s="172">
        <f>SUM(C137:E137)</f>
        <v>0</v>
      </c>
      <c r="G137" s="295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S137" s="106"/>
      <c r="FT137" s="106"/>
      <c r="FU137" s="106"/>
      <c r="FV137" s="106"/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6"/>
      <c r="GU137" s="106"/>
      <c r="GV137" s="106"/>
      <c r="GW137" s="106"/>
      <c r="GX137" s="106"/>
      <c r="GY137" s="106"/>
      <c r="GZ137" s="106"/>
      <c r="HA137" s="106"/>
      <c r="HB137" s="106"/>
      <c r="HC137" s="106"/>
      <c r="HD137" s="106"/>
      <c r="HE137" s="106"/>
      <c r="HF137" s="106"/>
      <c r="HG137" s="106"/>
      <c r="HH137" s="106"/>
      <c r="HI137" s="106"/>
      <c r="HJ137" s="106"/>
      <c r="HK137" s="106"/>
      <c r="HL137" s="106"/>
      <c r="HM137" s="106"/>
      <c r="HN137" s="106"/>
      <c r="HO137" s="106"/>
      <c r="HP137" s="106"/>
      <c r="HQ137" s="106"/>
      <c r="HR137" s="106"/>
      <c r="HS137" s="106"/>
      <c r="HT137" s="106"/>
      <c r="HU137" s="106"/>
      <c r="HV137" s="106"/>
      <c r="HW137" s="106"/>
      <c r="HX137" s="106"/>
      <c r="HY137" s="106"/>
      <c r="HZ137" s="106"/>
      <c r="IA137" s="106"/>
      <c r="IB137" s="106"/>
      <c r="IC137" s="106"/>
      <c r="ID137" s="106"/>
      <c r="IE137" s="106"/>
      <c r="IF137" s="106"/>
      <c r="IG137" s="106"/>
      <c r="IH137" s="106"/>
      <c r="II137" s="106"/>
      <c r="IJ137" s="106"/>
      <c r="IK137" s="106"/>
      <c r="IL137" s="106"/>
      <c r="IM137" s="106"/>
      <c r="IN137" s="106"/>
      <c r="IO137" s="106"/>
      <c r="IP137" s="106"/>
      <c r="IQ137" s="106"/>
      <c r="IR137" s="106"/>
      <c r="IS137" s="106"/>
      <c r="IT137" s="106"/>
      <c r="IU137" s="106"/>
      <c r="IV137" s="106"/>
    </row>
    <row r="138" spans="1:256" ht="15.6" customHeight="1" thickTop="1" thickBot="1" x14ac:dyDescent="0.3">
      <c r="A138" s="248" t="s">
        <v>13</v>
      </c>
      <c r="B138" s="249"/>
      <c r="C138" s="249"/>
      <c r="D138" s="249"/>
      <c r="E138" s="250"/>
      <c r="F138" s="25">
        <f>SUM(F133:F137)</f>
        <v>11</v>
      </c>
      <c r="G138" s="270"/>
    </row>
    <row r="139" spans="1:256" ht="15.6" customHeight="1" thickTop="1" thickBot="1" x14ac:dyDescent="0.3">
      <c r="A139" s="257" t="s">
        <v>14</v>
      </c>
      <c r="B139" s="249"/>
      <c r="C139" s="249"/>
      <c r="D139" s="249"/>
      <c r="E139" s="250"/>
      <c r="F139" s="33">
        <f>F126+F130+F132+F138</f>
        <v>30</v>
      </c>
      <c r="G139" s="270"/>
    </row>
    <row r="140" spans="1:256" ht="15.6" customHeight="1" thickTop="1" x14ac:dyDescent="0.25">
      <c r="A140" s="258"/>
      <c r="B140" s="258"/>
      <c r="C140" s="258"/>
      <c r="D140" s="258"/>
      <c r="E140" s="258"/>
      <c r="F140" s="259"/>
      <c r="G140" s="259"/>
    </row>
    <row r="141" spans="1:256" ht="15" customHeight="1" x14ac:dyDescent="0.25">
      <c r="G141" s="146"/>
    </row>
  </sheetData>
  <mergeCells count="50">
    <mergeCell ref="A126:E126"/>
    <mergeCell ref="A138:E138"/>
    <mergeCell ref="A132:E132"/>
    <mergeCell ref="A130:E130"/>
    <mergeCell ref="A119:F120"/>
    <mergeCell ref="A32:F33"/>
    <mergeCell ref="A115:E115"/>
    <mergeCell ref="A67:E67"/>
    <mergeCell ref="A20:E20"/>
    <mergeCell ref="A110:E110"/>
    <mergeCell ref="A36:E36"/>
    <mergeCell ref="A75:E75"/>
    <mergeCell ref="A30:F30"/>
    <mergeCell ref="A76:F76"/>
    <mergeCell ref="A31:F31"/>
    <mergeCell ref="A29:E29"/>
    <mergeCell ref="A97:F98"/>
    <mergeCell ref="A47:F48"/>
    <mergeCell ref="A84:E84"/>
    <mergeCell ref="A87:E87"/>
    <mergeCell ref="A6:F7"/>
    <mergeCell ref="A118:F118"/>
    <mergeCell ref="A28:E28"/>
    <mergeCell ref="A46:F46"/>
    <mergeCell ref="A24:E24"/>
    <mergeCell ref="A113:E113"/>
    <mergeCell ref="A39:E39"/>
    <mergeCell ref="A44:E44"/>
    <mergeCell ref="A103:E103"/>
    <mergeCell ref="A94:E94"/>
    <mergeCell ref="A90:E90"/>
    <mergeCell ref="A57:E57"/>
    <mergeCell ref="A45:F45"/>
    <mergeCell ref="A74:E74"/>
    <mergeCell ref="A139:E139"/>
    <mergeCell ref="A95:F96"/>
    <mergeCell ref="A116:E116"/>
    <mergeCell ref="G1:G140"/>
    <mergeCell ref="A43:E43"/>
    <mergeCell ref="A78:F79"/>
    <mergeCell ref="A41:E41"/>
    <mergeCell ref="A117:F117"/>
    <mergeCell ref="A62:E62"/>
    <mergeCell ref="A77:F77"/>
    <mergeCell ref="A14:E14"/>
    <mergeCell ref="A1:F3"/>
    <mergeCell ref="A5:F5"/>
    <mergeCell ref="A4:F4"/>
    <mergeCell ref="A93:E93"/>
    <mergeCell ref="A140:F140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0"/>
  <sheetViews>
    <sheetView showGridLines="0" topLeftCell="A159" zoomScaleNormal="100" workbookViewId="0">
      <selection activeCell="B261" sqref="B261"/>
    </sheetView>
  </sheetViews>
  <sheetFormatPr baseColWidth="10" defaultColWidth="10.85546875" defaultRowHeight="15" customHeight="1" x14ac:dyDescent="0.25"/>
  <cols>
    <col min="1" max="1" width="11.85546875" style="101" customWidth="1"/>
    <col min="2" max="2" width="23.7109375" style="101" customWidth="1"/>
    <col min="3" max="7" width="9.42578125" style="101" customWidth="1"/>
    <col min="8" max="256" width="10.85546875" style="101" customWidth="1"/>
  </cols>
  <sheetData>
    <row r="1" spans="1:7" ht="15.6" customHeight="1" x14ac:dyDescent="0.25">
      <c r="A1" s="332" t="s">
        <v>47</v>
      </c>
      <c r="B1" s="291"/>
      <c r="C1" s="291"/>
      <c r="D1" s="291"/>
      <c r="E1" s="291"/>
      <c r="F1" s="291"/>
      <c r="G1" s="329"/>
    </row>
    <row r="2" spans="1:7" ht="15.6" customHeight="1" x14ac:dyDescent="0.25">
      <c r="A2" s="291"/>
      <c r="B2" s="291"/>
      <c r="C2" s="291"/>
      <c r="D2" s="291"/>
      <c r="E2" s="291"/>
      <c r="F2" s="291"/>
      <c r="G2" s="330"/>
    </row>
    <row r="3" spans="1:7" ht="15.6" customHeight="1" x14ac:dyDescent="0.25">
      <c r="A3" s="291"/>
      <c r="B3" s="291"/>
      <c r="C3" s="291"/>
      <c r="D3" s="291"/>
      <c r="E3" s="291"/>
      <c r="F3" s="291"/>
      <c r="G3" s="330"/>
    </row>
    <row r="4" spans="1:7" ht="15.6" customHeight="1" x14ac:dyDescent="0.25">
      <c r="A4" s="266"/>
      <c r="B4" s="266"/>
      <c r="C4" s="266"/>
      <c r="D4" s="266"/>
      <c r="E4" s="266"/>
      <c r="F4" s="266"/>
      <c r="G4" s="295"/>
    </row>
    <row r="5" spans="1:7" ht="15.6" customHeight="1" x14ac:dyDescent="0.25">
      <c r="A5" s="260"/>
      <c r="B5" s="260"/>
      <c r="C5" s="260"/>
      <c r="D5" s="260"/>
      <c r="E5" s="260"/>
      <c r="F5" s="260"/>
      <c r="G5" s="295"/>
    </row>
    <row r="6" spans="1:7" ht="15.6" customHeight="1" x14ac:dyDescent="0.25">
      <c r="A6" s="293" t="s">
        <v>0</v>
      </c>
      <c r="B6" s="252"/>
      <c r="C6" s="252"/>
      <c r="D6" s="252"/>
      <c r="E6" s="252"/>
      <c r="F6" s="253"/>
      <c r="G6" s="318"/>
    </row>
    <row r="7" spans="1:7" ht="15.6" customHeight="1" x14ac:dyDescent="0.25">
      <c r="A7" s="254"/>
      <c r="B7" s="255"/>
      <c r="C7" s="255"/>
      <c r="D7" s="255"/>
      <c r="E7" s="255"/>
      <c r="F7" s="256"/>
      <c r="G7" s="318"/>
    </row>
    <row r="8" spans="1:7" ht="15.6" customHeight="1" x14ac:dyDescent="0.25">
      <c r="A8" s="3" t="s">
        <v>1</v>
      </c>
      <c r="B8" s="4"/>
      <c r="C8" s="5" t="s">
        <v>2</v>
      </c>
      <c r="D8" s="5" t="s">
        <v>3</v>
      </c>
      <c r="E8" s="6" t="s">
        <v>4</v>
      </c>
      <c r="F8" s="7" t="s">
        <v>5</v>
      </c>
      <c r="G8" s="318"/>
    </row>
    <row r="9" spans="1:7" ht="15.6" customHeight="1" x14ac:dyDescent="0.25">
      <c r="A9" s="8" t="s">
        <v>6</v>
      </c>
      <c r="B9" s="56"/>
      <c r="C9" s="207">
        <v>1</v>
      </c>
      <c r="D9" s="31"/>
      <c r="E9" s="208"/>
      <c r="F9" s="12">
        <f t="shared" ref="F9:F10" si="0">SUM(C9:E9)</f>
        <v>1</v>
      </c>
      <c r="G9" s="318"/>
    </row>
    <row r="10" spans="1:7" ht="15.6" customHeight="1" thickBot="1" x14ac:dyDescent="0.3">
      <c r="A10" s="13" t="s">
        <v>6</v>
      </c>
      <c r="B10" s="58"/>
      <c r="C10" s="206"/>
      <c r="D10" s="18"/>
      <c r="E10" s="209"/>
      <c r="F10" s="17">
        <f t="shared" si="0"/>
        <v>0</v>
      </c>
      <c r="G10" s="318"/>
    </row>
    <row r="11" spans="1:7" ht="15.6" customHeight="1" thickTop="1" thickBot="1" x14ac:dyDescent="0.3">
      <c r="A11" s="292" t="s">
        <v>7</v>
      </c>
      <c r="B11" s="249"/>
      <c r="C11" s="249"/>
      <c r="D11" s="249"/>
      <c r="E11" s="250"/>
      <c r="F11" s="102">
        <f>SUM(F9:F10)</f>
        <v>1</v>
      </c>
      <c r="G11" s="331"/>
    </row>
    <row r="12" spans="1:7" ht="15.6" customHeight="1" thickTop="1" thickBot="1" x14ac:dyDescent="0.3">
      <c r="A12" s="26" t="s">
        <v>8</v>
      </c>
      <c r="B12" s="56"/>
      <c r="C12" s="73">
        <v>2</v>
      </c>
      <c r="D12" s="31"/>
      <c r="E12" s="210">
        <v>1</v>
      </c>
      <c r="F12" s="27">
        <f t="shared" ref="F12:F14" si="1">SUM(C12:E12)</f>
        <v>3</v>
      </c>
      <c r="G12" s="318"/>
    </row>
    <row r="13" spans="1:7" ht="15.6" customHeight="1" thickBot="1" x14ac:dyDescent="0.3">
      <c r="A13" s="26" t="s">
        <v>8</v>
      </c>
      <c r="B13" s="58"/>
      <c r="C13" s="74">
        <v>1</v>
      </c>
      <c r="D13" s="18"/>
      <c r="E13" s="211"/>
      <c r="F13" s="17">
        <f t="shared" si="1"/>
        <v>1</v>
      </c>
      <c r="G13" s="318"/>
    </row>
    <row r="14" spans="1:7" ht="15.6" customHeight="1" thickBot="1" x14ac:dyDescent="0.3">
      <c r="A14" s="26" t="s">
        <v>8</v>
      </c>
      <c r="B14" s="58"/>
      <c r="C14" s="18"/>
      <c r="D14" s="18"/>
      <c r="E14" s="205"/>
      <c r="F14" s="17">
        <f t="shared" si="1"/>
        <v>0</v>
      </c>
      <c r="G14" s="318"/>
    </row>
    <row r="15" spans="1:7" ht="15.6" customHeight="1" thickTop="1" thickBot="1" x14ac:dyDescent="0.3">
      <c r="A15" s="292" t="s">
        <v>9</v>
      </c>
      <c r="B15" s="249"/>
      <c r="C15" s="249"/>
      <c r="D15" s="249"/>
      <c r="E15" s="250"/>
      <c r="F15" s="104">
        <f>SUM(F12:F14)</f>
        <v>4</v>
      </c>
      <c r="G15" s="331"/>
    </row>
    <row r="16" spans="1:7" ht="15.6" customHeight="1" thickTop="1" x14ac:dyDescent="0.25">
      <c r="A16" s="26" t="s">
        <v>10</v>
      </c>
      <c r="B16" s="56"/>
      <c r="C16" s="31">
        <v>1</v>
      </c>
      <c r="D16" s="31">
        <v>2</v>
      </c>
      <c r="E16" s="75">
        <v>4</v>
      </c>
      <c r="F16" s="27">
        <f t="shared" ref="F16:F20" si="2">SUM(C16:E16)</f>
        <v>7</v>
      </c>
      <c r="G16" s="318"/>
    </row>
    <row r="17" spans="1:7" ht="15.6" customHeight="1" x14ac:dyDescent="0.25">
      <c r="A17" s="28" t="s">
        <v>10</v>
      </c>
      <c r="B17" s="58"/>
      <c r="C17" s="77">
        <v>1</v>
      </c>
      <c r="D17" s="83">
        <v>2</v>
      </c>
      <c r="E17" s="16"/>
      <c r="F17" s="17">
        <f t="shared" si="2"/>
        <v>3</v>
      </c>
      <c r="G17" s="318"/>
    </row>
    <row r="18" spans="1:7" ht="15.6" customHeight="1" x14ac:dyDescent="0.25">
      <c r="A18" s="28" t="s">
        <v>10</v>
      </c>
      <c r="B18" s="58"/>
      <c r="C18" s="74">
        <v>3</v>
      </c>
      <c r="D18" s="18"/>
      <c r="E18" s="213"/>
      <c r="F18" s="17">
        <f t="shared" si="2"/>
        <v>3</v>
      </c>
      <c r="G18" s="318"/>
    </row>
    <row r="19" spans="1:7" ht="15.6" customHeight="1" x14ac:dyDescent="0.25">
      <c r="A19" s="28" t="s">
        <v>10</v>
      </c>
      <c r="B19" s="58"/>
      <c r="C19" s="18">
        <v>1</v>
      </c>
      <c r="D19" s="18"/>
      <c r="E19" s="212"/>
      <c r="F19" s="17">
        <f t="shared" si="2"/>
        <v>1</v>
      </c>
      <c r="G19" s="318"/>
    </row>
    <row r="20" spans="1:7" ht="15.6" customHeight="1" thickBot="1" x14ac:dyDescent="0.3">
      <c r="A20" s="28" t="s">
        <v>10</v>
      </c>
      <c r="B20" s="58"/>
      <c r="C20" s="60"/>
      <c r="D20" s="18"/>
      <c r="E20" s="16"/>
      <c r="F20" s="17">
        <f t="shared" si="2"/>
        <v>0</v>
      </c>
      <c r="G20" s="318"/>
    </row>
    <row r="21" spans="1:7" ht="15.6" customHeight="1" thickTop="1" thickBot="1" x14ac:dyDescent="0.3">
      <c r="A21" s="292" t="s">
        <v>11</v>
      </c>
      <c r="B21" s="249"/>
      <c r="C21" s="249"/>
      <c r="D21" s="249"/>
      <c r="E21" s="250"/>
      <c r="F21" s="104">
        <f>SUM(F16:F20)</f>
        <v>14</v>
      </c>
      <c r="G21" s="331"/>
    </row>
    <row r="22" spans="1:7" ht="15.6" customHeight="1" thickTop="1" thickBot="1" x14ac:dyDescent="0.3">
      <c r="A22" s="26" t="s">
        <v>50</v>
      </c>
      <c r="B22" s="46"/>
      <c r="C22" s="31"/>
      <c r="D22" s="10"/>
      <c r="E22" s="35"/>
      <c r="F22" s="27">
        <f>SUM(C22:E22)</f>
        <v>0</v>
      </c>
      <c r="G22" s="318"/>
    </row>
    <row r="23" spans="1:7" ht="15.6" customHeight="1" thickTop="1" thickBot="1" x14ac:dyDescent="0.3">
      <c r="A23" s="292" t="s">
        <v>13</v>
      </c>
      <c r="B23" s="249"/>
      <c r="C23" s="249"/>
      <c r="D23" s="249"/>
      <c r="E23" s="250"/>
      <c r="F23" s="104">
        <f>SUM(F22:F22)</f>
        <v>0</v>
      </c>
      <c r="G23" s="331"/>
    </row>
    <row r="24" spans="1:7" ht="15.6" customHeight="1" x14ac:dyDescent="0.25">
      <c r="A24" s="287" t="s">
        <v>14</v>
      </c>
      <c r="B24" s="249"/>
      <c r="C24" s="249"/>
      <c r="D24" s="249"/>
      <c r="E24" s="250"/>
      <c r="F24" s="105">
        <f>F11+F15+F21+F23</f>
        <v>19</v>
      </c>
      <c r="G24" s="331"/>
    </row>
    <row r="25" spans="1:7" ht="15.6" customHeight="1" x14ac:dyDescent="0.25">
      <c r="A25" s="281"/>
      <c r="B25" s="282"/>
      <c r="C25" s="282"/>
      <c r="D25" s="282"/>
      <c r="E25" s="282"/>
      <c r="F25" s="283"/>
      <c r="G25" s="295"/>
    </row>
    <row r="26" spans="1:7" ht="15.6" customHeight="1" x14ac:dyDescent="0.25">
      <c r="A26" s="284"/>
      <c r="B26" s="285"/>
      <c r="C26" s="285"/>
      <c r="D26" s="285"/>
      <c r="E26" s="285"/>
      <c r="F26" s="286"/>
      <c r="G26" s="295"/>
    </row>
    <row r="27" spans="1:7" ht="15.6" customHeight="1" x14ac:dyDescent="0.25">
      <c r="A27" s="251" t="s">
        <v>15</v>
      </c>
      <c r="B27" s="252"/>
      <c r="C27" s="252"/>
      <c r="D27" s="252"/>
      <c r="E27" s="252"/>
      <c r="F27" s="253"/>
      <c r="G27" s="318"/>
    </row>
    <row r="28" spans="1:7" ht="15.6" customHeight="1" x14ac:dyDescent="0.25">
      <c r="A28" s="254"/>
      <c r="B28" s="255"/>
      <c r="C28" s="255"/>
      <c r="D28" s="255"/>
      <c r="E28" s="255"/>
      <c r="F28" s="256"/>
      <c r="G28" s="318"/>
    </row>
    <row r="29" spans="1:7" ht="15.6" customHeight="1" thickBot="1" x14ac:dyDescent="0.3">
      <c r="A29" s="3" t="s">
        <v>1</v>
      </c>
      <c r="B29" s="4"/>
      <c r="C29" s="5" t="s">
        <v>2</v>
      </c>
      <c r="D29" s="5" t="s">
        <v>3</v>
      </c>
      <c r="E29" s="6" t="s">
        <v>4</v>
      </c>
      <c r="F29" s="7" t="s">
        <v>5</v>
      </c>
      <c r="G29" s="318"/>
    </row>
    <row r="30" spans="1:7" ht="15.6" customHeight="1" x14ac:dyDescent="0.25">
      <c r="A30" s="26" t="s">
        <v>6</v>
      </c>
      <c r="B30" s="56"/>
      <c r="C30" s="65">
        <v>1</v>
      </c>
      <c r="D30" s="31">
        <v>1</v>
      </c>
      <c r="E30" s="210"/>
      <c r="F30" s="12">
        <f t="shared" ref="F30:F33" si="3">SUM(C30:E30)</f>
        <v>2</v>
      </c>
      <c r="G30" s="318"/>
    </row>
    <row r="31" spans="1:7" ht="15.6" customHeight="1" x14ac:dyDescent="0.25">
      <c r="A31" s="28" t="s">
        <v>6</v>
      </c>
      <c r="B31" s="58"/>
      <c r="C31" s="18">
        <v>1</v>
      </c>
      <c r="D31" s="18"/>
      <c r="E31" s="211"/>
      <c r="F31" s="17">
        <f t="shared" si="3"/>
        <v>1</v>
      </c>
      <c r="G31" s="318"/>
    </row>
    <row r="32" spans="1:7" ht="15.6" customHeight="1" x14ac:dyDescent="0.25">
      <c r="A32" s="28" t="s">
        <v>6</v>
      </c>
      <c r="B32" s="58"/>
      <c r="C32" s="214">
        <v>1</v>
      </c>
      <c r="D32" s="18"/>
      <c r="E32" s="212"/>
      <c r="F32" s="17">
        <f t="shared" si="3"/>
        <v>1</v>
      </c>
      <c r="G32" s="318"/>
    </row>
    <row r="33" spans="1:7" ht="15.6" customHeight="1" thickBot="1" x14ac:dyDescent="0.3">
      <c r="A33" s="28" t="s">
        <v>6</v>
      </c>
      <c r="B33" s="58"/>
      <c r="C33" s="216"/>
      <c r="D33" s="215"/>
      <c r="E33" s="16"/>
      <c r="F33" s="17">
        <f t="shared" si="3"/>
        <v>0</v>
      </c>
      <c r="G33" s="318"/>
    </row>
    <row r="34" spans="1:7" ht="15.6" customHeight="1" thickTop="1" thickBot="1" x14ac:dyDescent="0.3">
      <c r="A34" s="292" t="s">
        <v>7</v>
      </c>
      <c r="B34" s="249"/>
      <c r="C34" s="249"/>
      <c r="D34" s="249"/>
      <c r="E34" s="250"/>
      <c r="F34" s="104">
        <f>SUM(F30:F33)</f>
        <v>4</v>
      </c>
      <c r="G34" s="331"/>
    </row>
    <row r="35" spans="1:7" ht="15.6" customHeight="1" thickTop="1" thickBot="1" x14ac:dyDescent="0.3">
      <c r="A35" s="26" t="s">
        <v>8</v>
      </c>
      <c r="B35" s="56"/>
      <c r="C35" s="218"/>
      <c r="D35" s="217"/>
      <c r="E35" s="11"/>
      <c r="F35" s="27">
        <f>SUM(C35:E35)</f>
        <v>0</v>
      </c>
      <c r="G35" s="318"/>
    </row>
    <row r="36" spans="1:7" ht="15.6" customHeight="1" thickTop="1" thickBot="1" x14ac:dyDescent="0.3">
      <c r="A36" s="292" t="s">
        <v>9</v>
      </c>
      <c r="B36" s="249"/>
      <c r="C36" s="249"/>
      <c r="D36" s="249"/>
      <c r="E36" s="250"/>
      <c r="F36" s="104">
        <f>SUM(F35:F35)</f>
        <v>0</v>
      </c>
      <c r="G36" s="331"/>
    </row>
    <row r="37" spans="1:7" ht="15.6" customHeight="1" thickTop="1" thickBot="1" x14ac:dyDescent="0.3">
      <c r="A37" s="26" t="s">
        <v>10</v>
      </c>
      <c r="B37" s="56"/>
      <c r="C37" s="31"/>
      <c r="D37" s="31">
        <v>1</v>
      </c>
      <c r="E37" s="57"/>
      <c r="F37" s="27">
        <f>SUM(C37:E37)</f>
        <v>1</v>
      </c>
      <c r="G37" s="318"/>
    </row>
    <row r="38" spans="1:7" ht="15.6" customHeight="1" thickTop="1" thickBot="1" x14ac:dyDescent="0.3">
      <c r="A38" s="292" t="s">
        <v>11</v>
      </c>
      <c r="B38" s="249"/>
      <c r="C38" s="249"/>
      <c r="D38" s="249"/>
      <c r="E38" s="250"/>
      <c r="F38" s="104">
        <f>SUM(F37:F37)</f>
        <v>1</v>
      </c>
      <c r="G38" s="331"/>
    </row>
    <row r="39" spans="1:7" ht="15.6" customHeight="1" thickTop="1" x14ac:dyDescent="0.25">
      <c r="A39" s="26" t="s">
        <v>50</v>
      </c>
      <c r="B39" s="46"/>
      <c r="C39" s="31">
        <v>2</v>
      </c>
      <c r="D39" s="10"/>
      <c r="E39" s="35"/>
      <c r="F39" s="27">
        <f t="shared" ref="F39:F40" si="4">SUM(C39:E39)</f>
        <v>2</v>
      </c>
      <c r="G39" s="318"/>
    </row>
    <row r="40" spans="1:7" ht="15.6" customHeight="1" thickBot="1" x14ac:dyDescent="0.3">
      <c r="A40" s="28" t="s">
        <v>50</v>
      </c>
      <c r="B40" s="39"/>
      <c r="C40" s="18"/>
      <c r="D40" s="15"/>
      <c r="E40" s="19"/>
      <c r="F40" s="17">
        <f t="shared" si="4"/>
        <v>0</v>
      </c>
      <c r="G40" s="318"/>
    </row>
    <row r="41" spans="1:7" ht="15.6" customHeight="1" thickTop="1" thickBot="1" x14ac:dyDescent="0.3">
      <c r="A41" s="292" t="s">
        <v>13</v>
      </c>
      <c r="B41" s="249"/>
      <c r="C41" s="249"/>
      <c r="D41" s="249"/>
      <c r="E41" s="250"/>
      <c r="F41" s="104">
        <f>SUM(F39:F40)</f>
        <v>2</v>
      </c>
      <c r="G41" s="331"/>
    </row>
    <row r="42" spans="1:7" ht="15.6" customHeight="1" x14ac:dyDescent="0.25">
      <c r="A42" s="287" t="s">
        <v>14</v>
      </c>
      <c r="B42" s="249"/>
      <c r="C42" s="249"/>
      <c r="D42" s="249"/>
      <c r="E42" s="250"/>
      <c r="F42" s="105">
        <f>F34+F36+F38+F41</f>
        <v>7</v>
      </c>
      <c r="G42" s="331"/>
    </row>
    <row r="43" spans="1:7" ht="15.6" customHeight="1" x14ac:dyDescent="0.25">
      <c r="A43" s="36"/>
      <c r="B43" s="36"/>
      <c r="C43" s="37"/>
      <c r="D43" s="37"/>
      <c r="E43" s="37"/>
      <c r="F43" s="34"/>
      <c r="G43" s="295"/>
    </row>
    <row r="44" spans="1:7" ht="15.6" customHeight="1" x14ac:dyDescent="0.25">
      <c r="A44" s="38"/>
      <c r="B44" s="38"/>
      <c r="C44" s="2"/>
      <c r="D44" s="2"/>
      <c r="E44" s="2"/>
      <c r="F44" s="2"/>
      <c r="G44" s="295"/>
    </row>
    <row r="45" spans="1:7" ht="15.6" customHeight="1" x14ac:dyDescent="0.25">
      <c r="A45" s="251" t="s">
        <v>16</v>
      </c>
      <c r="B45" s="252"/>
      <c r="C45" s="252"/>
      <c r="D45" s="252"/>
      <c r="E45" s="252"/>
      <c r="F45" s="253"/>
      <c r="G45" s="318"/>
    </row>
    <row r="46" spans="1:7" ht="15.6" customHeight="1" x14ac:dyDescent="0.25">
      <c r="A46" s="254"/>
      <c r="B46" s="255"/>
      <c r="C46" s="255"/>
      <c r="D46" s="255"/>
      <c r="E46" s="255"/>
      <c r="F46" s="256"/>
      <c r="G46" s="318"/>
    </row>
    <row r="47" spans="1:7" ht="15.6" customHeight="1" thickBot="1" x14ac:dyDescent="0.3">
      <c r="A47" s="3" t="s">
        <v>1</v>
      </c>
      <c r="B47" s="4"/>
      <c r="C47" s="5" t="s">
        <v>2</v>
      </c>
      <c r="D47" s="5" t="s">
        <v>3</v>
      </c>
      <c r="E47" s="6" t="s">
        <v>4</v>
      </c>
      <c r="F47" s="7" t="s">
        <v>5</v>
      </c>
      <c r="G47" s="318"/>
    </row>
    <row r="48" spans="1:7" ht="15.6" customHeight="1" x14ac:dyDescent="0.25">
      <c r="A48" s="8" t="s">
        <v>6</v>
      </c>
      <c r="B48" s="56"/>
      <c r="C48" s="31">
        <v>2</v>
      </c>
      <c r="D48" s="65">
        <v>1</v>
      </c>
      <c r="E48" s="11"/>
      <c r="F48" s="12">
        <f t="shared" ref="F48:F51" si="5">SUM(C48:E48)</f>
        <v>3</v>
      </c>
      <c r="G48" s="318"/>
    </row>
    <row r="49" spans="1:7" ht="15.6" customHeight="1" x14ac:dyDescent="0.25">
      <c r="A49" s="13" t="s">
        <v>6</v>
      </c>
      <c r="B49" s="58"/>
      <c r="C49" s="60"/>
      <c r="D49" s="18">
        <v>4</v>
      </c>
      <c r="E49" s="67"/>
      <c r="F49" s="17">
        <f t="shared" si="5"/>
        <v>4</v>
      </c>
      <c r="G49" s="318"/>
    </row>
    <row r="50" spans="1:7" ht="15.6" customHeight="1" x14ac:dyDescent="0.25">
      <c r="A50" s="13" t="s">
        <v>6</v>
      </c>
      <c r="B50" s="58"/>
      <c r="C50" s="18"/>
      <c r="D50" s="18">
        <v>1</v>
      </c>
      <c r="E50" s="59"/>
      <c r="F50" s="17">
        <f t="shared" si="5"/>
        <v>1</v>
      </c>
      <c r="G50" s="318"/>
    </row>
    <row r="51" spans="1:7" ht="15.6" customHeight="1" thickBot="1" x14ac:dyDescent="0.3">
      <c r="A51" s="13" t="s">
        <v>6</v>
      </c>
      <c r="B51" s="58"/>
      <c r="C51" s="18"/>
      <c r="D51" s="18"/>
      <c r="E51" s="63"/>
      <c r="F51" s="17">
        <f t="shared" si="5"/>
        <v>0</v>
      </c>
      <c r="G51" s="318"/>
    </row>
    <row r="52" spans="1:7" ht="15.6" customHeight="1" thickTop="1" thickBot="1" x14ac:dyDescent="0.3">
      <c r="A52" s="292" t="s">
        <v>7</v>
      </c>
      <c r="B52" s="249"/>
      <c r="C52" s="249"/>
      <c r="D52" s="249"/>
      <c r="E52" s="250"/>
      <c r="F52" s="104">
        <f>SUM(F48:F51)</f>
        <v>8</v>
      </c>
      <c r="G52" s="331"/>
    </row>
    <row r="53" spans="1:7" ht="15.6" customHeight="1" thickTop="1" thickBot="1" x14ac:dyDescent="0.3">
      <c r="A53" s="26" t="s">
        <v>8</v>
      </c>
      <c r="B53" s="56"/>
      <c r="C53" s="31">
        <v>1</v>
      </c>
      <c r="D53" s="31">
        <v>5</v>
      </c>
      <c r="E53" s="57"/>
      <c r="F53" s="27">
        <f t="shared" ref="F53:F55" si="6">SUM(C53:E53)</f>
        <v>6</v>
      </c>
      <c r="G53" s="318"/>
    </row>
    <row r="54" spans="1:7" ht="15.6" customHeight="1" thickBot="1" x14ac:dyDescent="0.3">
      <c r="A54" s="26" t="s">
        <v>8</v>
      </c>
      <c r="B54" s="58"/>
      <c r="C54" s="61">
        <v>4</v>
      </c>
      <c r="D54" s="18"/>
      <c r="E54" s="59"/>
      <c r="F54" s="17">
        <f t="shared" si="6"/>
        <v>4</v>
      </c>
      <c r="G54" s="318"/>
    </row>
    <row r="55" spans="1:7" ht="15.6" customHeight="1" thickBot="1" x14ac:dyDescent="0.3">
      <c r="A55" s="26" t="s">
        <v>8</v>
      </c>
      <c r="B55" s="58"/>
      <c r="C55" s="62"/>
      <c r="D55" s="18"/>
      <c r="E55" s="59"/>
      <c r="F55" s="17">
        <f t="shared" si="6"/>
        <v>0</v>
      </c>
      <c r="G55" s="318"/>
    </row>
    <row r="56" spans="1:7" ht="15.6" customHeight="1" thickTop="1" thickBot="1" x14ac:dyDescent="0.3">
      <c r="A56" s="292" t="s">
        <v>9</v>
      </c>
      <c r="B56" s="249"/>
      <c r="C56" s="249"/>
      <c r="D56" s="249"/>
      <c r="E56" s="250"/>
      <c r="F56" s="104">
        <f>SUM(F53:F55)</f>
        <v>10</v>
      </c>
      <c r="G56" s="331"/>
    </row>
    <row r="57" spans="1:7" ht="15.6" customHeight="1" x14ac:dyDescent="0.25">
      <c r="A57" s="41" t="s">
        <v>10</v>
      </c>
      <c r="B57" s="42"/>
      <c r="C57" s="43">
        <v>4</v>
      </c>
      <c r="D57" s="43"/>
      <c r="E57" s="44"/>
      <c r="F57" s="45">
        <f>SUM(C57:E57)</f>
        <v>4</v>
      </c>
      <c r="G57" s="318"/>
    </row>
    <row r="58" spans="1:7" ht="15.6" customHeight="1" thickTop="1" thickBot="1" x14ac:dyDescent="0.3">
      <c r="A58" s="292" t="s">
        <v>11</v>
      </c>
      <c r="B58" s="249"/>
      <c r="C58" s="249"/>
      <c r="D58" s="249"/>
      <c r="E58" s="250"/>
      <c r="F58" s="104">
        <f>F57</f>
        <v>4</v>
      </c>
      <c r="G58" s="331"/>
    </row>
    <row r="59" spans="1:7" ht="15.6" customHeight="1" thickTop="1" x14ac:dyDescent="0.25">
      <c r="A59" s="26" t="s">
        <v>50</v>
      </c>
      <c r="B59" s="46"/>
      <c r="C59" s="31">
        <v>3</v>
      </c>
      <c r="D59" s="10"/>
      <c r="E59" s="35"/>
      <c r="F59" s="27">
        <f t="shared" ref="F59:F60" si="7">SUM(C59:E59)</f>
        <v>3</v>
      </c>
      <c r="G59" s="318"/>
    </row>
    <row r="60" spans="1:7" ht="15.6" customHeight="1" thickBot="1" x14ac:dyDescent="0.3">
      <c r="A60" s="28" t="s">
        <v>50</v>
      </c>
      <c r="B60" s="39"/>
      <c r="C60" s="18"/>
      <c r="D60" s="15"/>
      <c r="E60" s="19"/>
      <c r="F60" s="17">
        <f t="shared" si="7"/>
        <v>0</v>
      </c>
      <c r="G60" s="318"/>
    </row>
    <row r="61" spans="1:7" ht="15.6" customHeight="1" thickTop="1" thickBot="1" x14ac:dyDescent="0.3">
      <c r="A61" s="292" t="s">
        <v>13</v>
      </c>
      <c r="B61" s="249"/>
      <c r="C61" s="249"/>
      <c r="D61" s="249"/>
      <c r="E61" s="250"/>
      <c r="F61" s="104">
        <v>3</v>
      </c>
      <c r="G61" s="331"/>
    </row>
    <row r="62" spans="1:7" ht="15.6" customHeight="1" x14ac:dyDescent="0.25">
      <c r="A62" s="287" t="s">
        <v>14</v>
      </c>
      <c r="B62" s="249"/>
      <c r="C62" s="249"/>
      <c r="D62" s="249"/>
      <c r="E62" s="250"/>
      <c r="F62" s="105">
        <f>F52+F56+F58+F61</f>
        <v>25</v>
      </c>
      <c r="G62" s="331"/>
    </row>
    <row r="63" spans="1:7" ht="15.6" customHeight="1" x14ac:dyDescent="0.25">
      <c r="A63" s="258"/>
      <c r="B63" s="258"/>
      <c r="C63" s="258"/>
      <c r="D63" s="258"/>
      <c r="E63" s="258"/>
      <c r="F63" s="259"/>
      <c r="G63" s="295"/>
    </row>
    <row r="64" spans="1:7" ht="15.6" customHeight="1" x14ac:dyDescent="0.25">
      <c r="A64" s="260"/>
      <c r="B64" s="260"/>
      <c r="C64" s="260"/>
      <c r="D64" s="260"/>
      <c r="E64" s="260"/>
      <c r="F64" s="260"/>
      <c r="G64" s="295"/>
    </row>
    <row r="65" spans="1:7" ht="15.6" customHeight="1" x14ac:dyDescent="0.25">
      <c r="A65" s="251" t="s">
        <v>17</v>
      </c>
      <c r="B65" s="252"/>
      <c r="C65" s="252"/>
      <c r="D65" s="252"/>
      <c r="E65" s="252"/>
      <c r="F65" s="253"/>
      <c r="G65" s="318"/>
    </row>
    <row r="66" spans="1:7" ht="15.6" customHeight="1" x14ac:dyDescent="0.25">
      <c r="A66" s="254"/>
      <c r="B66" s="255"/>
      <c r="C66" s="255"/>
      <c r="D66" s="255"/>
      <c r="E66" s="255"/>
      <c r="F66" s="256"/>
      <c r="G66" s="318"/>
    </row>
    <row r="67" spans="1:7" ht="15.6" customHeight="1" thickBot="1" x14ac:dyDescent="0.3">
      <c r="A67" s="3" t="s">
        <v>1</v>
      </c>
      <c r="B67" s="4"/>
      <c r="C67" s="5" t="s">
        <v>2</v>
      </c>
      <c r="D67" s="5" t="s">
        <v>3</v>
      </c>
      <c r="E67" s="6" t="s">
        <v>4</v>
      </c>
      <c r="F67" s="7" t="s">
        <v>5</v>
      </c>
      <c r="G67" s="318"/>
    </row>
    <row r="68" spans="1:7" ht="15.6" customHeight="1" x14ac:dyDescent="0.25">
      <c r="A68" s="26" t="s">
        <v>6</v>
      </c>
      <c r="B68" s="56"/>
      <c r="C68" s="31">
        <v>4</v>
      </c>
      <c r="D68" s="65">
        <v>5</v>
      </c>
      <c r="E68" s="11"/>
      <c r="F68" s="12">
        <f t="shared" ref="F68:F70" si="8">SUM(C68:E68)</f>
        <v>9</v>
      </c>
      <c r="G68" s="318"/>
    </row>
    <row r="69" spans="1:7" ht="15.6" customHeight="1" x14ac:dyDescent="0.25">
      <c r="A69" s="28" t="s">
        <v>6</v>
      </c>
      <c r="B69" s="58"/>
      <c r="C69" s="60"/>
      <c r="D69" s="18">
        <v>4</v>
      </c>
      <c r="E69" s="67"/>
      <c r="F69" s="17">
        <f t="shared" si="8"/>
        <v>4</v>
      </c>
      <c r="G69" s="318"/>
    </row>
    <row r="70" spans="1:7" ht="15.6" customHeight="1" thickBot="1" x14ac:dyDescent="0.3">
      <c r="A70" s="28" t="s">
        <v>6</v>
      </c>
      <c r="B70" s="58"/>
      <c r="C70" s="18"/>
      <c r="D70" s="18"/>
      <c r="E70" s="63"/>
      <c r="F70" s="17">
        <f t="shared" si="8"/>
        <v>0</v>
      </c>
      <c r="G70" s="318"/>
    </row>
    <row r="71" spans="1:7" ht="15.6" customHeight="1" thickTop="1" thickBot="1" x14ac:dyDescent="0.3">
      <c r="A71" s="292" t="s">
        <v>7</v>
      </c>
      <c r="B71" s="249"/>
      <c r="C71" s="249"/>
      <c r="D71" s="249"/>
      <c r="E71" s="250"/>
      <c r="F71" s="104">
        <f>SUM(F68:F70)</f>
        <v>13</v>
      </c>
      <c r="G71" s="331"/>
    </row>
    <row r="72" spans="1:7" ht="15.6" customHeight="1" thickTop="1" x14ac:dyDescent="0.25">
      <c r="A72" s="26" t="s">
        <v>8</v>
      </c>
      <c r="B72" s="56"/>
      <c r="C72" s="31">
        <v>1</v>
      </c>
      <c r="D72" s="65">
        <v>5</v>
      </c>
      <c r="E72" s="11"/>
      <c r="F72" s="27">
        <f t="shared" ref="F72:F75" si="9">SUM(C72:E72)</f>
        <v>6</v>
      </c>
      <c r="G72" s="318"/>
    </row>
    <row r="73" spans="1:7" ht="15.6" customHeight="1" x14ac:dyDescent="0.25">
      <c r="A73" s="28" t="s">
        <v>8</v>
      </c>
      <c r="B73" s="58"/>
      <c r="C73" s="61">
        <v>4</v>
      </c>
      <c r="D73" s="18">
        <v>3</v>
      </c>
      <c r="E73" s="66"/>
      <c r="F73" s="17">
        <f t="shared" si="9"/>
        <v>7</v>
      </c>
      <c r="G73" s="318"/>
    </row>
    <row r="74" spans="1:7" ht="15.6" customHeight="1" x14ac:dyDescent="0.25">
      <c r="A74" s="28" t="s">
        <v>8</v>
      </c>
      <c r="B74" s="58"/>
      <c r="C74" s="72">
        <v>3</v>
      </c>
      <c r="D74" s="83"/>
      <c r="E74" s="16"/>
      <c r="F74" s="17">
        <f t="shared" si="9"/>
        <v>3</v>
      </c>
      <c r="G74" s="318"/>
    </row>
    <row r="75" spans="1:7" ht="15.6" customHeight="1" thickBot="1" x14ac:dyDescent="0.3">
      <c r="A75" s="28" t="s">
        <v>8</v>
      </c>
      <c r="B75" s="58"/>
      <c r="C75" s="18"/>
      <c r="D75" s="18"/>
      <c r="E75" s="66"/>
      <c r="F75" s="17">
        <f t="shared" si="9"/>
        <v>0</v>
      </c>
      <c r="G75" s="318"/>
    </row>
    <row r="76" spans="1:7" ht="15.6" customHeight="1" thickTop="1" thickBot="1" x14ac:dyDescent="0.3">
      <c r="A76" s="292" t="s">
        <v>9</v>
      </c>
      <c r="B76" s="249"/>
      <c r="C76" s="249"/>
      <c r="D76" s="249"/>
      <c r="E76" s="250"/>
      <c r="F76" s="104">
        <f>SUM(F72:F75)</f>
        <v>16</v>
      </c>
      <c r="G76" s="331"/>
    </row>
    <row r="77" spans="1:7" ht="15.6" customHeight="1" thickTop="1" x14ac:dyDescent="0.25">
      <c r="A77" s="26" t="s">
        <v>10</v>
      </c>
      <c r="B77" s="56"/>
      <c r="C77" s="65">
        <v>1</v>
      </c>
      <c r="D77" s="31">
        <v>3</v>
      </c>
      <c r="E77" s="57"/>
      <c r="F77" s="27">
        <f>SUM(C77:E77)</f>
        <v>4</v>
      </c>
      <c r="G77" s="318"/>
    </row>
    <row r="78" spans="1:7" ht="15.6" customHeight="1" x14ac:dyDescent="0.25">
      <c r="A78" s="28" t="s">
        <v>10</v>
      </c>
      <c r="B78" s="58"/>
      <c r="C78" s="18">
        <v>1</v>
      </c>
      <c r="D78" s="18"/>
      <c r="E78" s="59"/>
      <c r="F78" s="17">
        <f>SUM(C78:E78)</f>
        <v>1</v>
      </c>
      <c r="G78" s="318"/>
    </row>
    <row r="79" spans="1:7" ht="15.6" customHeight="1" thickBot="1" x14ac:dyDescent="0.3">
      <c r="A79" s="28" t="s">
        <v>10</v>
      </c>
      <c r="B79" s="58"/>
      <c r="C79" s="60"/>
      <c r="D79" s="18"/>
      <c r="E79" s="63"/>
      <c r="F79" s="17">
        <f>SUM(C79:E79)</f>
        <v>0</v>
      </c>
      <c r="G79" s="318"/>
    </row>
    <row r="80" spans="1:7" ht="15.6" customHeight="1" thickTop="1" thickBot="1" x14ac:dyDescent="0.3">
      <c r="A80" s="292" t="s">
        <v>11</v>
      </c>
      <c r="B80" s="249"/>
      <c r="C80" s="249"/>
      <c r="D80" s="249"/>
      <c r="E80" s="250"/>
      <c r="F80" s="104">
        <f>SUM(F77:F79)</f>
        <v>5</v>
      </c>
      <c r="G80" s="331"/>
    </row>
    <row r="81" spans="1:7" ht="15.6" customHeight="1" thickTop="1" x14ac:dyDescent="0.25">
      <c r="A81" s="26" t="s">
        <v>50</v>
      </c>
      <c r="B81" s="46"/>
      <c r="C81" s="31">
        <v>5</v>
      </c>
      <c r="D81" s="10"/>
      <c r="E81" s="35"/>
      <c r="F81" s="27">
        <f>SUM(C81:E81)</f>
        <v>5</v>
      </c>
      <c r="G81" s="318"/>
    </row>
    <row r="82" spans="1:7" ht="15.6" customHeight="1" thickBot="1" x14ac:dyDescent="0.3">
      <c r="A82" s="28" t="s">
        <v>50</v>
      </c>
      <c r="B82" s="39"/>
      <c r="C82" s="18"/>
      <c r="D82" s="15"/>
      <c r="E82" s="19"/>
      <c r="F82" s="17">
        <f>SUM(C82:E82)</f>
        <v>0</v>
      </c>
      <c r="G82" s="318"/>
    </row>
    <row r="83" spans="1:7" ht="15.6" customHeight="1" thickTop="1" thickBot="1" x14ac:dyDescent="0.3">
      <c r="A83" s="292" t="s">
        <v>13</v>
      </c>
      <c r="B83" s="249"/>
      <c r="C83" s="249"/>
      <c r="D83" s="249"/>
      <c r="E83" s="250"/>
      <c r="F83" s="104">
        <f>SUM(F81:F82)</f>
        <v>5</v>
      </c>
      <c r="G83" s="331"/>
    </row>
    <row r="84" spans="1:7" ht="15.6" customHeight="1" x14ac:dyDescent="0.25">
      <c r="A84" s="287" t="s">
        <v>14</v>
      </c>
      <c r="B84" s="249"/>
      <c r="C84" s="249"/>
      <c r="D84" s="249"/>
      <c r="E84" s="250"/>
      <c r="F84" s="105">
        <f>F71+F76+F80+F83</f>
        <v>39</v>
      </c>
      <c r="G84" s="331"/>
    </row>
    <row r="85" spans="1:7" ht="15.6" customHeight="1" x14ac:dyDescent="0.25">
      <c r="A85" s="258"/>
      <c r="B85" s="258"/>
      <c r="C85" s="258"/>
      <c r="D85" s="258"/>
      <c r="E85" s="258"/>
      <c r="F85" s="259"/>
      <c r="G85" s="295"/>
    </row>
    <row r="86" spans="1:7" ht="15.6" customHeight="1" x14ac:dyDescent="0.25">
      <c r="A86" s="260"/>
      <c r="B86" s="260"/>
      <c r="C86" s="260"/>
      <c r="D86" s="260"/>
      <c r="E86" s="260"/>
      <c r="F86" s="260"/>
      <c r="G86" s="295"/>
    </row>
    <row r="87" spans="1:7" ht="15.6" customHeight="1" x14ac:dyDescent="0.25">
      <c r="A87" s="251" t="s">
        <v>18</v>
      </c>
      <c r="B87" s="252"/>
      <c r="C87" s="252"/>
      <c r="D87" s="252"/>
      <c r="E87" s="252"/>
      <c r="F87" s="253"/>
      <c r="G87" s="318"/>
    </row>
    <row r="88" spans="1:7" ht="15.6" customHeight="1" x14ac:dyDescent="0.25">
      <c r="A88" s="254"/>
      <c r="B88" s="255"/>
      <c r="C88" s="255"/>
      <c r="D88" s="255"/>
      <c r="E88" s="255"/>
      <c r="F88" s="256"/>
      <c r="G88" s="318"/>
    </row>
    <row r="89" spans="1:7" ht="15.6" customHeight="1" thickBot="1" x14ac:dyDescent="0.3">
      <c r="A89" s="3" t="s">
        <v>1</v>
      </c>
      <c r="B89" s="4"/>
      <c r="C89" s="5" t="s">
        <v>2</v>
      </c>
      <c r="D89" s="5" t="s">
        <v>3</v>
      </c>
      <c r="E89" s="6" t="s">
        <v>4</v>
      </c>
      <c r="F89" s="7" t="s">
        <v>5</v>
      </c>
      <c r="G89" s="318"/>
    </row>
    <row r="90" spans="1:7" ht="15.6" customHeight="1" x14ac:dyDescent="0.25">
      <c r="A90" s="26" t="s">
        <v>6</v>
      </c>
      <c r="B90" s="56"/>
      <c r="C90" s="87">
        <v>1</v>
      </c>
      <c r="D90" s="81">
        <v>1</v>
      </c>
      <c r="E90" s="204"/>
      <c r="F90" s="12">
        <f t="shared" ref="F90:F93" si="10">SUM(C90:E90)</f>
        <v>2</v>
      </c>
      <c r="G90" s="318"/>
    </row>
    <row r="91" spans="1:7" ht="15.6" customHeight="1" x14ac:dyDescent="0.25">
      <c r="A91" s="28" t="s">
        <v>6</v>
      </c>
      <c r="B91" s="58"/>
      <c r="C91" s="74">
        <v>4</v>
      </c>
      <c r="D91" s="200">
        <v>2</v>
      </c>
      <c r="E91" s="179"/>
      <c r="F91" s="191">
        <f t="shared" si="10"/>
        <v>6</v>
      </c>
      <c r="G91" s="318"/>
    </row>
    <row r="92" spans="1:7" ht="15.6" customHeight="1" x14ac:dyDescent="0.25">
      <c r="A92" s="28" t="s">
        <v>6</v>
      </c>
      <c r="B92" s="58"/>
      <c r="C92" s="18"/>
      <c r="D92" s="200">
        <v>3</v>
      </c>
      <c r="E92" s="179"/>
      <c r="F92" s="191">
        <f t="shared" si="10"/>
        <v>3</v>
      </c>
      <c r="G92" s="318"/>
    </row>
    <row r="93" spans="1:7" ht="15.6" customHeight="1" thickBot="1" x14ac:dyDescent="0.3">
      <c r="A93" s="28" t="s">
        <v>6</v>
      </c>
      <c r="B93" s="58"/>
      <c r="C93" s="61"/>
      <c r="D93" s="18"/>
      <c r="E93" s="205"/>
      <c r="F93" s="17">
        <f t="shared" si="10"/>
        <v>0</v>
      </c>
      <c r="G93" s="318"/>
    </row>
    <row r="94" spans="1:7" ht="15.6" customHeight="1" thickTop="1" thickBot="1" x14ac:dyDescent="0.3">
      <c r="A94" s="292" t="s">
        <v>7</v>
      </c>
      <c r="B94" s="249"/>
      <c r="C94" s="249"/>
      <c r="D94" s="249"/>
      <c r="E94" s="250"/>
      <c r="F94" s="104">
        <f>SUM(F90:F93)</f>
        <v>11</v>
      </c>
      <c r="G94" s="331"/>
    </row>
    <row r="95" spans="1:7" ht="15.6" customHeight="1" thickTop="1" x14ac:dyDescent="0.25">
      <c r="A95" s="26" t="s">
        <v>8</v>
      </c>
      <c r="B95" s="56"/>
      <c r="C95" s="65"/>
      <c r="D95" s="31">
        <v>3</v>
      </c>
      <c r="E95" s="57">
        <v>1</v>
      </c>
      <c r="F95" s="27">
        <f t="shared" ref="F95:F97" si="11">SUM(C95:E95)</f>
        <v>4</v>
      </c>
      <c r="G95" s="318"/>
    </row>
    <row r="96" spans="1:7" ht="15.6" customHeight="1" x14ac:dyDescent="0.25">
      <c r="A96" s="28" t="s">
        <v>8</v>
      </c>
      <c r="B96" s="58"/>
      <c r="C96" s="18"/>
      <c r="D96" s="18"/>
      <c r="E96" s="59"/>
      <c r="F96" s="17">
        <f t="shared" si="11"/>
        <v>0</v>
      </c>
      <c r="G96" s="318"/>
    </row>
    <row r="97" spans="1:7" ht="15.6" customHeight="1" thickBot="1" x14ac:dyDescent="0.3">
      <c r="A97" s="28" t="s">
        <v>8</v>
      </c>
      <c r="B97" s="58"/>
      <c r="C97" s="61"/>
      <c r="D97" s="18"/>
      <c r="E97" s="59"/>
      <c r="F97" s="17">
        <f t="shared" si="11"/>
        <v>0</v>
      </c>
      <c r="G97" s="318"/>
    </row>
    <row r="98" spans="1:7" ht="15.6" customHeight="1" thickTop="1" thickBot="1" x14ac:dyDescent="0.3">
      <c r="A98" s="292" t="s">
        <v>9</v>
      </c>
      <c r="B98" s="249"/>
      <c r="C98" s="249"/>
      <c r="D98" s="249"/>
      <c r="E98" s="250"/>
      <c r="F98" s="104">
        <f>SUM(F95:F97)</f>
        <v>4</v>
      </c>
      <c r="G98" s="331"/>
    </row>
    <row r="99" spans="1:7" ht="15.6" customHeight="1" thickTop="1" thickBot="1" x14ac:dyDescent="0.3">
      <c r="A99" s="26" t="s">
        <v>10</v>
      </c>
      <c r="B99" s="56"/>
      <c r="C99" s="31"/>
      <c r="D99" s="65"/>
      <c r="E99" s="11"/>
      <c r="F99" s="27">
        <f>SUM(C99:E99)</f>
        <v>0</v>
      </c>
      <c r="G99" s="318"/>
    </row>
    <row r="100" spans="1:7" ht="15.6" customHeight="1" thickTop="1" thickBot="1" x14ac:dyDescent="0.3">
      <c r="A100" s="292" t="s">
        <v>11</v>
      </c>
      <c r="B100" s="249"/>
      <c r="C100" s="249"/>
      <c r="D100" s="249"/>
      <c r="E100" s="250"/>
      <c r="F100" s="104">
        <f>SUM(F99:F99)</f>
        <v>0</v>
      </c>
      <c r="G100" s="331"/>
    </row>
    <row r="101" spans="1:7" ht="15.6" customHeight="1" thickTop="1" thickBot="1" x14ac:dyDescent="0.3">
      <c r="A101" s="26" t="s">
        <v>50</v>
      </c>
      <c r="B101" s="46"/>
      <c r="C101" s="31">
        <v>4</v>
      </c>
      <c r="D101" s="10"/>
      <c r="E101" s="35"/>
      <c r="F101" s="27">
        <f t="shared" ref="F101" si="12">SUM(C101:E101)</f>
        <v>4</v>
      </c>
      <c r="G101" s="318"/>
    </row>
    <row r="102" spans="1:7" ht="15.6" customHeight="1" thickTop="1" thickBot="1" x14ac:dyDescent="0.3">
      <c r="A102" s="292" t="s">
        <v>13</v>
      </c>
      <c r="B102" s="249"/>
      <c r="C102" s="249"/>
      <c r="D102" s="249"/>
      <c r="E102" s="250"/>
      <c r="F102" s="104">
        <v>4</v>
      </c>
      <c r="G102" s="331"/>
    </row>
    <row r="103" spans="1:7" ht="15.6" customHeight="1" x14ac:dyDescent="0.25">
      <c r="A103" s="287" t="s">
        <v>14</v>
      </c>
      <c r="B103" s="249"/>
      <c r="C103" s="249"/>
      <c r="D103" s="249"/>
      <c r="E103" s="250"/>
      <c r="F103" s="105">
        <f>F94+F98+F100+F102</f>
        <v>19</v>
      </c>
      <c r="G103" s="331"/>
    </row>
    <row r="104" spans="1:7" ht="15.6" customHeight="1" x14ac:dyDescent="0.25">
      <c r="A104" s="258"/>
      <c r="B104" s="258"/>
      <c r="C104" s="258"/>
      <c r="D104" s="258"/>
      <c r="E104" s="258"/>
      <c r="F104" s="259"/>
      <c r="G104" s="295"/>
    </row>
    <row r="105" spans="1:7" ht="15.6" customHeight="1" x14ac:dyDescent="0.25">
      <c r="A105" s="260"/>
      <c r="B105" s="260"/>
      <c r="C105" s="260"/>
      <c r="D105" s="260"/>
      <c r="E105" s="260"/>
      <c r="F105" s="260"/>
      <c r="G105" s="295"/>
    </row>
    <row r="106" spans="1:7" ht="15.6" customHeight="1" x14ac:dyDescent="0.25">
      <c r="A106" s="251" t="s">
        <v>19</v>
      </c>
      <c r="B106" s="252"/>
      <c r="C106" s="252"/>
      <c r="D106" s="252"/>
      <c r="E106" s="252"/>
      <c r="F106" s="253"/>
      <c r="G106" s="318"/>
    </row>
    <row r="107" spans="1:7" ht="15.6" customHeight="1" x14ac:dyDescent="0.25">
      <c r="A107" s="254"/>
      <c r="B107" s="255"/>
      <c r="C107" s="255"/>
      <c r="D107" s="255"/>
      <c r="E107" s="255"/>
      <c r="F107" s="256"/>
      <c r="G107" s="318"/>
    </row>
    <row r="108" spans="1:7" ht="15.6" customHeight="1" thickBot="1" x14ac:dyDescent="0.3">
      <c r="A108" s="3" t="s">
        <v>1</v>
      </c>
      <c r="B108" s="4"/>
      <c r="C108" s="5" t="s">
        <v>2</v>
      </c>
      <c r="D108" s="5" t="s">
        <v>3</v>
      </c>
      <c r="E108" s="6" t="s">
        <v>4</v>
      </c>
      <c r="F108" s="7" t="s">
        <v>5</v>
      </c>
      <c r="G108" s="318"/>
    </row>
    <row r="109" spans="1:7" ht="15.6" customHeight="1" x14ac:dyDescent="0.25">
      <c r="A109" s="26" t="s">
        <v>6</v>
      </c>
      <c r="B109" s="56"/>
      <c r="C109" s="73"/>
      <c r="D109" s="31">
        <v>1</v>
      </c>
      <c r="E109" s="75"/>
      <c r="F109" s="12">
        <f t="shared" ref="F109:F111" si="13">SUM(C109:E109)</f>
        <v>1</v>
      </c>
      <c r="G109" s="318"/>
    </row>
    <row r="110" spans="1:7" ht="15.6" customHeight="1" x14ac:dyDescent="0.25">
      <c r="A110" s="28" t="s">
        <v>6</v>
      </c>
      <c r="B110" s="58"/>
      <c r="C110" s="62"/>
      <c r="D110" s="18">
        <v>4</v>
      </c>
      <c r="E110" s="16"/>
      <c r="F110" s="17">
        <f t="shared" si="13"/>
        <v>4</v>
      </c>
      <c r="G110" s="318"/>
    </row>
    <row r="111" spans="1:7" ht="15.6" customHeight="1" thickBot="1" x14ac:dyDescent="0.3">
      <c r="A111" s="28" t="s">
        <v>6</v>
      </c>
      <c r="B111" s="58"/>
      <c r="C111" s="74"/>
      <c r="D111" s="18"/>
      <c r="E111" s="67"/>
      <c r="F111" s="17">
        <f t="shared" si="13"/>
        <v>0</v>
      </c>
      <c r="G111" s="318"/>
    </row>
    <row r="112" spans="1:7" ht="15.6" customHeight="1" thickTop="1" thickBot="1" x14ac:dyDescent="0.3">
      <c r="A112" s="292" t="s">
        <v>7</v>
      </c>
      <c r="B112" s="249"/>
      <c r="C112" s="249"/>
      <c r="D112" s="249"/>
      <c r="E112" s="250"/>
      <c r="F112" s="104">
        <f>SUM(F109:F111)</f>
        <v>5</v>
      </c>
      <c r="G112" s="331"/>
    </row>
    <row r="113" spans="1:7" ht="15.6" customHeight="1" thickTop="1" x14ac:dyDescent="0.25">
      <c r="A113" s="26" t="s">
        <v>8</v>
      </c>
      <c r="B113" s="56"/>
      <c r="C113" s="87"/>
      <c r="D113" s="81">
        <v>2</v>
      </c>
      <c r="E113" s="11">
        <v>1</v>
      </c>
      <c r="F113" s="27">
        <f t="shared" ref="F113:F115" si="14">SUM(C113:E113)</f>
        <v>3</v>
      </c>
      <c r="G113" s="318"/>
    </row>
    <row r="114" spans="1:7" ht="15.6" customHeight="1" x14ac:dyDescent="0.25">
      <c r="A114" s="28" t="s">
        <v>8</v>
      </c>
      <c r="B114" s="58"/>
      <c r="C114" s="181"/>
      <c r="D114" s="151">
        <v>1</v>
      </c>
      <c r="E114" s="202"/>
      <c r="F114" s="17">
        <f t="shared" si="14"/>
        <v>1</v>
      </c>
      <c r="G114" s="318"/>
    </row>
    <row r="115" spans="1:7" ht="15.6" customHeight="1" thickBot="1" x14ac:dyDescent="0.3">
      <c r="A115" s="28" t="s">
        <v>8</v>
      </c>
      <c r="B115" s="192"/>
      <c r="C115" s="171"/>
      <c r="D115" s="171"/>
      <c r="E115" s="179"/>
      <c r="F115" s="191">
        <f t="shared" si="14"/>
        <v>0</v>
      </c>
      <c r="G115" s="318"/>
    </row>
    <row r="116" spans="1:7" ht="15.6" customHeight="1" thickTop="1" thickBot="1" x14ac:dyDescent="0.3">
      <c r="A116" s="292" t="s">
        <v>9</v>
      </c>
      <c r="B116" s="249"/>
      <c r="C116" s="285"/>
      <c r="D116" s="285"/>
      <c r="E116" s="300"/>
      <c r="F116" s="104">
        <f>SUM(F113:F115)</f>
        <v>4</v>
      </c>
      <c r="G116" s="331"/>
    </row>
    <row r="117" spans="1:7" ht="15.6" customHeight="1" thickTop="1" x14ac:dyDescent="0.25">
      <c r="A117" s="26" t="s">
        <v>10</v>
      </c>
      <c r="B117" s="56"/>
      <c r="C117" s="79">
        <v>5</v>
      </c>
      <c r="D117" s="201">
        <v>1</v>
      </c>
      <c r="E117" s="11"/>
      <c r="F117" s="27">
        <f t="shared" ref="F117:F120" si="15">SUM(C117:E117)</f>
        <v>6</v>
      </c>
      <c r="G117" s="318"/>
    </row>
    <row r="118" spans="1:7" ht="15.6" customHeight="1" x14ac:dyDescent="0.25">
      <c r="A118" s="28" t="s">
        <v>10</v>
      </c>
      <c r="B118" s="58"/>
      <c r="C118" s="200">
        <v>1</v>
      </c>
      <c r="D118" s="179">
        <v>4</v>
      </c>
      <c r="E118" s="197"/>
      <c r="F118" s="17">
        <f t="shared" si="15"/>
        <v>5</v>
      </c>
      <c r="G118" s="318"/>
    </row>
    <row r="119" spans="1:7" ht="15.6" customHeight="1" x14ac:dyDescent="0.25">
      <c r="A119" s="28" t="s">
        <v>10</v>
      </c>
      <c r="B119" s="58"/>
      <c r="C119" s="200"/>
      <c r="D119" s="179">
        <v>3</v>
      </c>
      <c r="E119" s="197"/>
      <c r="F119" s="17">
        <f t="shared" si="15"/>
        <v>3</v>
      </c>
      <c r="G119" s="318"/>
    </row>
    <row r="120" spans="1:7" ht="15.6" customHeight="1" thickBot="1" x14ac:dyDescent="0.3">
      <c r="A120" s="28" t="s">
        <v>10</v>
      </c>
      <c r="B120" s="58"/>
      <c r="C120" s="148"/>
      <c r="D120" s="199"/>
      <c r="E120" s="197"/>
      <c r="F120" s="17">
        <f t="shared" si="15"/>
        <v>0</v>
      </c>
      <c r="G120" s="318"/>
    </row>
    <row r="121" spans="1:7" ht="15.6" customHeight="1" thickTop="1" thickBot="1" x14ac:dyDescent="0.3">
      <c r="A121" s="292" t="s">
        <v>11</v>
      </c>
      <c r="B121" s="249"/>
      <c r="C121" s="249"/>
      <c r="D121" s="285"/>
      <c r="E121" s="250"/>
      <c r="F121" s="104">
        <f>SUM(F117:F120)</f>
        <v>14</v>
      </c>
      <c r="G121" s="331"/>
    </row>
    <row r="122" spans="1:7" ht="15.6" customHeight="1" thickTop="1" x14ac:dyDescent="0.25">
      <c r="A122" s="26" t="s">
        <v>50</v>
      </c>
      <c r="B122" s="46"/>
      <c r="C122" s="31">
        <v>1</v>
      </c>
      <c r="D122" s="10"/>
      <c r="E122" s="35"/>
      <c r="F122" s="27">
        <f>SUM(C122:E122)</f>
        <v>1</v>
      </c>
      <c r="G122" s="318"/>
    </row>
    <row r="123" spans="1:7" ht="15.6" customHeight="1" thickBot="1" x14ac:dyDescent="0.3">
      <c r="A123" s="28" t="s">
        <v>50</v>
      </c>
      <c r="B123" s="39"/>
      <c r="C123" s="18"/>
      <c r="D123" s="15"/>
      <c r="E123" s="19"/>
      <c r="F123" s="17">
        <f>SUM(C123:E123)</f>
        <v>0</v>
      </c>
      <c r="G123" s="318"/>
    </row>
    <row r="124" spans="1:7" ht="15.6" customHeight="1" thickTop="1" thickBot="1" x14ac:dyDescent="0.3">
      <c r="A124" s="292" t="s">
        <v>13</v>
      </c>
      <c r="B124" s="249"/>
      <c r="C124" s="249"/>
      <c r="D124" s="249"/>
      <c r="E124" s="250"/>
      <c r="F124" s="104">
        <v>1</v>
      </c>
      <c r="G124" s="331"/>
    </row>
    <row r="125" spans="1:7" ht="15.6" customHeight="1" x14ac:dyDescent="0.25">
      <c r="A125" s="287" t="s">
        <v>14</v>
      </c>
      <c r="B125" s="249"/>
      <c r="C125" s="249"/>
      <c r="D125" s="249"/>
      <c r="E125" s="250"/>
      <c r="F125" s="105">
        <f>F112+F116+F121+F124</f>
        <v>24</v>
      </c>
      <c r="G125" s="331"/>
    </row>
    <row r="126" spans="1:7" ht="15.6" customHeight="1" x14ac:dyDescent="0.25">
      <c r="A126" s="258"/>
      <c r="B126" s="258"/>
      <c r="C126" s="258"/>
      <c r="D126" s="258"/>
      <c r="E126" s="258"/>
      <c r="F126" s="259"/>
      <c r="G126" s="295"/>
    </row>
    <row r="127" spans="1:7" ht="15.6" customHeight="1" x14ac:dyDescent="0.25">
      <c r="A127" s="260"/>
      <c r="B127" s="260"/>
      <c r="C127" s="260"/>
      <c r="D127" s="260"/>
      <c r="E127" s="260"/>
      <c r="F127" s="260"/>
      <c r="G127" s="295"/>
    </row>
    <row r="128" spans="1:7" ht="15.6" customHeight="1" x14ac:dyDescent="0.25">
      <c r="A128" s="251" t="s">
        <v>20</v>
      </c>
      <c r="B128" s="252"/>
      <c r="C128" s="252"/>
      <c r="D128" s="252"/>
      <c r="E128" s="252"/>
      <c r="F128" s="253"/>
      <c r="G128" s="318"/>
    </row>
    <row r="129" spans="1:7" ht="15.6" customHeight="1" x14ac:dyDescent="0.25">
      <c r="A129" s="254"/>
      <c r="B129" s="255"/>
      <c r="C129" s="255"/>
      <c r="D129" s="255"/>
      <c r="E129" s="255"/>
      <c r="F129" s="256"/>
      <c r="G129" s="318"/>
    </row>
    <row r="130" spans="1:7" ht="15.6" customHeight="1" thickBot="1" x14ac:dyDescent="0.3">
      <c r="A130" s="3" t="s">
        <v>1</v>
      </c>
      <c r="B130" s="4"/>
      <c r="C130" s="5" t="s">
        <v>2</v>
      </c>
      <c r="D130" s="5" t="s">
        <v>3</v>
      </c>
      <c r="E130" s="6" t="s">
        <v>4</v>
      </c>
      <c r="F130" s="7" t="s">
        <v>5</v>
      </c>
      <c r="G130" s="318"/>
    </row>
    <row r="131" spans="1:7" ht="15.6" customHeight="1" x14ac:dyDescent="0.25">
      <c r="A131" s="26" t="s">
        <v>6</v>
      </c>
      <c r="B131" s="56"/>
      <c r="C131" s="31">
        <v>5</v>
      </c>
      <c r="D131" s="73">
        <v>2</v>
      </c>
      <c r="E131" s="11">
        <v>3</v>
      </c>
      <c r="F131" s="12">
        <f t="shared" ref="F131:F132" si="16">SUM(C131:E131)</f>
        <v>10</v>
      </c>
      <c r="G131" s="318"/>
    </row>
    <row r="132" spans="1:7" ht="15.6" customHeight="1" thickBot="1" x14ac:dyDescent="0.3">
      <c r="A132" s="28" t="s">
        <v>6</v>
      </c>
      <c r="B132" s="58"/>
      <c r="C132" s="84"/>
      <c r="D132" s="78"/>
      <c r="E132" s="16"/>
      <c r="F132" s="17">
        <f t="shared" si="16"/>
        <v>0</v>
      </c>
      <c r="G132" s="318"/>
    </row>
    <row r="133" spans="1:7" ht="15.6" customHeight="1" thickTop="1" thickBot="1" x14ac:dyDescent="0.3">
      <c r="A133" s="292" t="s">
        <v>7</v>
      </c>
      <c r="B133" s="249"/>
      <c r="C133" s="249"/>
      <c r="D133" s="249"/>
      <c r="E133" s="250"/>
      <c r="F133" s="104">
        <f>SUM(F131:F132)</f>
        <v>10</v>
      </c>
      <c r="G133" s="331"/>
    </row>
    <row r="134" spans="1:7" ht="15.6" customHeight="1" thickTop="1" thickBot="1" x14ac:dyDescent="0.3">
      <c r="A134" s="26" t="s">
        <v>8</v>
      </c>
      <c r="B134" s="56"/>
      <c r="C134" s="65"/>
      <c r="D134" s="31"/>
      <c r="E134" s="11"/>
      <c r="F134" s="27">
        <f t="shared" ref="F134" si="17">SUM(C134:E134)</f>
        <v>0</v>
      </c>
      <c r="G134" s="318"/>
    </row>
    <row r="135" spans="1:7" ht="15.6" customHeight="1" thickTop="1" thickBot="1" x14ac:dyDescent="0.3">
      <c r="A135" s="292" t="s">
        <v>9</v>
      </c>
      <c r="B135" s="249"/>
      <c r="C135" s="249"/>
      <c r="D135" s="249"/>
      <c r="E135" s="250"/>
      <c r="F135" s="104">
        <f>SUM(F134:F134)</f>
        <v>0</v>
      </c>
      <c r="G135" s="331"/>
    </row>
    <row r="136" spans="1:7" ht="15.6" customHeight="1" thickTop="1" thickBot="1" x14ac:dyDescent="0.3">
      <c r="A136" s="26" t="s">
        <v>10</v>
      </c>
      <c r="B136" s="56"/>
      <c r="C136" s="79"/>
      <c r="D136" s="97"/>
      <c r="E136" s="11"/>
      <c r="F136" s="27">
        <f>SUM(C136:E136)</f>
        <v>0</v>
      </c>
      <c r="G136" s="318"/>
    </row>
    <row r="137" spans="1:7" ht="15.6" customHeight="1" thickTop="1" thickBot="1" x14ac:dyDescent="0.3">
      <c r="A137" s="292" t="s">
        <v>11</v>
      </c>
      <c r="B137" s="249"/>
      <c r="C137" s="249"/>
      <c r="D137" s="249"/>
      <c r="E137" s="250"/>
      <c r="F137" s="104">
        <f>SUM(F136:F136)</f>
        <v>0</v>
      </c>
      <c r="G137" s="331"/>
    </row>
    <row r="138" spans="1:7" ht="15.6" customHeight="1" thickTop="1" thickBot="1" x14ac:dyDescent="0.3">
      <c r="A138" s="26" t="s">
        <v>50</v>
      </c>
      <c r="B138" s="46"/>
      <c r="C138" s="31"/>
      <c r="D138" s="10"/>
      <c r="E138" s="35"/>
      <c r="F138" s="27">
        <f>SUM(C138:E138)</f>
        <v>0</v>
      </c>
      <c r="G138" s="318"/>
    </row>
    <row r="139" spans="1:7" ht="15.6" customHeight="1" thickTop="1" thickBot="1" x14ac:dyDescent="0.3">
      <c r="A139" s="292" t="s">
        <v>13</v>
      </c>
      <c r="B139" s="249"/>
      <c r="C139" s="249"/>
      <c r="D139" s="249"/>
      <c r="E139" s="250"/>
      <c r="F139" s="104">
        <f>SUM(F138:F138)</f>
        <v>0</v>
      </c>
      <c r="G139" s="331"/>
    </row>
    <row r="140" spans="1:7" ht="15.6" customHeight="1" x14ac:dyDescent="0.25">
      <c r="A140" s="287" t="s">
        <v>14</v>
      </c>
      <c r="B140" s="249"/>
      <c r="C140" s="249"/>
      <c r="D140" s="249"/>
      <c r="E140" s="250"/>
      <c r="F140" s="105">
        <f>F133+F135+F137+F139</f>
        <v>10</v>
      </c>
      <c r="G140" s="331"/>
    </row>
    <row r="141" spans="1:7" ht="15.6" customHeight="1" x14ac:dyDescent="0.25">
      <c r="A141" s="258"/>
      <c r="B141" s="258"/>
      <c r="C141" s="258"/>
      <c r="D141" s="258"/>
      <c r="E141" s="258"/>
      <c r="F141" s="259"/>
      <c r="G141" s="295"/>
    </row>
    <row r="142" spans="1:7" ht="15.6" customHeight="1" x14ac:dyDescent="0.25">
      <c r="A142" s="260"/>
      <c r="B142" s="260"/>
      <c r="C142" s="260"/>
      <c r="D142" s="260"/>
      <c r="E142" s="260"/>
      <c r="F142" s="260"/>
      <c r="G142" s="295"/>
    </row>
    <row r="143" spans="1:7" ht="15.6" customHeight="1" x14ac:dyDescent="0.25">
      <c r="A143" s="251" t="s">
        <v>21</v>
      </c>
      <c r="B143" s="252"/>
      <c r="C143" s="252"/>
      <c r="D143" s="252"/>
      <c r="E143" s="252"/>
      <c r="F143" s="253"/>
      <c r="G143" s="318"/>
    </row>
    <row r="144" spans="1:7" ht="15.6" customHeight="1" x14ac:dyDescent="0.25">
      <c r="A144" s="254"/>
      <c r="B144" s="255"/>
      <c r="C144" s="255"/>
      <c r="D144" s="255"/>
      <c r="E144" s="255"/>
      <c r="F144" s="256"/>
      <c r="G144" s="318"/>
    </row>
    <row r="145" spans="1:7" ht="15.6" customHeight="1" thickBot="1" x14ac:dyDescent="0.3">
      <c r="A145" s="3" t="s">
        <v>1</v>
      </c>
      <c r="B145" s="4"/>
      <c r="C145" s="5" t="s">
        <v>2</v>
      </c>
      <c r="D145" s="5" t="s">
        <v>3</v>
      </c>
      <c r="E145" s="6" t="s">
        <v>4</v>
      </c>
      <c r="F145" s="7" t="s">
        <v>5</v>
      </c>
      <c r="G145" s="318"/>
    </row>
    <row r="146" spans="1:7" ht="15.6" customHeight="1" thickBot="1" x14ac:dyDescent="0.3">
      <c r="A146" s="26" t="s">
        <v>6</v>
      </c>
      <c r="B146" s="56"/>
      <c r="C146" s="73"/>
      <c r="D146" s="31"/>
      <c r="E146" s="57"/>
      <c r="F146" s="12">
        <f t="shared" ref="F146" si="18">SUM(C146:E146)</f>
        <v>0</v>
      </c>
      <c r="G146" s="318"/>
    </row>
    <row r="147" spans="1:7" ht="15.6" customHeight="1" thickTop="1" thickBot="1" x14ac:dyDescent="0.3">
      <c r="A147" s="292" t="s">
        <v>7</v>
      </c>
      <c r="B147" s="249"/>
      <c r="C147" s="249"/>
      <c r="D147" s="249"/>
      <c r="E147" s="250"/>
      <c r="F147" s="104">
        <f>SUM(F146:F146)</f>
        <v>0</v>
      </c>
      <c r="G147" s="331"/>
    </row>
    <row r="148" spans="1:7" ht="15.6" customHeight="1" thickTop="1" thickBot="1" x14ac:dyDescent="0.3">
      <c r="A148" s="26" t="s">
        <v>8</v>
      </c>
      <c r="B148" s="56"/>
      <c r="C148" s="65"/>
      <c r="D148" s="31"/>
      <c r="E148" s="75"/>
      <c r="F148" s="27">
        <f>SUM(C148:E148)</f>
        <v>0</v>
      </c>
      <c r="G148" s="318"/>
    </row>
    <row r="149" spans="1:7" ht="15.6" customHeight="1" thickTop="1" thickBot="1" x14ac:dyDescent="0.3">
      <c r="A149" s="292" t="s">
        <v>9</v>
      </c>
      <c r="B149" s="249"/>
      <c r="C149" s="249"/>
      <c r="D149" s="249"/>
      <c r="E149" s="250"/>
      <c r="F149" s="104">
        <f>SUM(F148:F148)</f>
        <v>0</v>
      </c>
      <c r="G149" s="331"/>
    </row>
    <row r="150" spans="1:7" ht="15.6" customHeight="1" thickTop="1" thickBot="1" x14ac:dyDescent="0.3">
      <c r="A150" s="26" t="s">
        <v>10</v>
      </c>
      <c r="B150" s="56"/>
      <c r="C150" s="79"/>
      <c r="D150" s="81"/>
      <c r="E150" s="11"/>
      <c r="F150" s="27">
        <f t="shared" ref="F150" si="19">SUM(C150:E150)</f>
        <v>0</v>
      </c>
      <c r="G150" s="318"/>
    </row>
    <row r="151" spans="1:7" ht="15.6" customHeight="1" thickTop="1" thickBot="1" x14ac:dyDescent="0.3">
      <c r="A151" s="292" t="s">
        <v>11</v>
      </c>
      <c r="B151" s="249"/>
      <c r="C151" s="249"/>
      <c r="D151" s="249"/>
      <c r="E151" s="250"/>
      <c r="F151" s="104">
        <f>SUM(F150:F150)</f>
        <v>0</v>
      </c>
      <c r="G151" s="331"/>
    </row>
    <row r="152" spans="1:7" ht="15.6" customHeight="1" thickTop="1" thickBot="1" x14ac:dyDescent="0.3">
      <c r="A152" s="41" t="s">
        <v>50</v>
      </c>
      <c r="B152" s="42"/>
      <c r="C152" s="43"/>
      <c r="D152" s="43"/>
      <c r="E152" s="44"/>
      <c r="F152" s="45">
        <f>SUM(C152:E152)</f>
        <v>0</v>
      </c>
      <c r="G152" s="318"/>
    </row>
    <row r="153" spans="1:7" ht="15.6" customHeight="1" thickTop="1" thickBot="1" x14ac:dyDescent="0.3">
      <c r="A153" s="292" t="s">
        <v>13</v>
      </c>
      <c r="B153" s="249"/>
      <c r="C153" s="249"/>
      <c r="D153" s="249"/>
      <c r="E153" s="250"/>
      <c r="F153" s="104">
        <f>F152</f>
        <v>0</v>
      </c>
      <c r="G153" s="331"/>
    </row>
    <row r="154" spans="1:7" ht="15.6" customHeight="1" x14ac:dyDescent="0.25">
      <c r="A154" s="287" t="s">
        <v>14</v>
      </c>
      <c r="B154" s="249"/>
      <c r="C154" s="249"/>
      <c r="D154" s="249"/>
      <c r="E154" s="250"/>
      <c r="F154" s="105">
        <f>F147+F149+F151+F153</f>
        <v>0</v>
      </c>
      <c r="G154" s="331"/>
    </row>
    <row r="155" spans="1:7" ht="15.6" customHeight="1" x14ac:dyDescent="0.25">
      <c r="A155" s="258"/>
      <c r="B155" s="258"/>
      <c r="C155" s="258"/>
      <c r="D155" s="258"/>
      <c r="E155" s="258"/>
      <c r="F155" s="259"/>
      <c r="G155" s="295"/>
    </row>
    <row r="156" spans="1:7" ht="15.6" customHeight="1" x14ac:dyDescent="0.25">
      <c r="A156" s="260"/>
      <c r="B156" s="260"/>
      <c r="C156" s="260"/>
      <c r="D156" s="260"/>
      <c r="E156" s="260"/>
      <c r="F156" s="260"/>
      <c r="G156" s="295"/>
    </row>
    <row r="157" spans="1:7" ht="15.6" customHeight="1" x14ac:dyDescent="0.25">
      <c r="A157" s="251" t="s">
        <v>22</v>
      </c>
      <c r="B157" s="252"/>
      <c r="C157" s="252"/>
      <c r="D157" s="252"/>
      <c r="E157" s="252"/>
      <c r="F157" s="253"/>
      <c r="G157" s="318"/>
    </row>
    <row r="158" spans="1:7" ht="15.6" customHeight="1" x14ac:dyDescent="0.25">
      <c r="A158" s="254"/>
      <c r="B158" s="255"/>
      <c r="C158" s="255"/>
      <c r="D158" s="255"/>
      <c r="E158" s="255"/>
      <c r="F158" s="256"/>
      <c r="G158" s="318"/>
    </row>
    <row r="159" spans="1:7" ht="15.6" customHeight="1" thickBot="1" x14ac:dyDescent="0.3">
      <c r="A159" s="3" t="s">
        <v>1</v>
      </c>
      <c r="B159" s="4"/>
      <c r="C159" s="5" t="s">
        <v>2</v>
      </c>
      <c r="D159" s="5" t="s">
        <v>3</v>
      </c>
      <c r="E159" s="6" t="s">
        <v>4</v>
      </c>
      <c r="F159" s="7" t="s">
        <v>5</v>
      </c>
      <c r="G159" s="318"/>
    </row>
    <row r="160" spans="1:7" ht="15.6" customHeight="1" thickBot="1" x14ac:dyDescent="0.3">
      <c r="A160" s="41" t="s">
        <v>8</v>
      </c>
      <c r="B160" s="95"/>
      <c r="C160" s="51"/>
      <c r="D160" s="51"/>
      <c r="E160" s="99"/>
      <c r="F160" s="49">
        <f>SUM(C160:E160)</f>
        <v>0</v>
      </c>
      <c r="G160" s="318"/>
    </row>
    <row r="161" spans="1:7" ht="15.6" customHeight="1" thickTop="1" thickBot="1" x14ac:dyDescent="0.3">
      <c r="A161" s="292" t="s">
        <v>9</v>
      </c>
      <c r="B161" s="249"/>
      <c r="C161" s="249"/>
      <c r="D161" s="249"/>
      <c r="E161" s="250"/>
      <c r="F161" s="104">
        <f>F160</f>
        <v>0</v>
      </c>
      <c r="G161" s="331"/>
    </row>
    <row r="162" spans="1:7" ht="15.6" customHeight="1" x14ac:dyDescent="0.25">
      <c r="A162" s="41" t="s">
        <v>10</v>
      </c>
      <c r="B162" s="42"/>
      <c r="C162" s="43">
        <v>3</v>
      </c>
      <c r="D162" s="43"/>
      <c r="E162" s="44"/>
      <c r="F162" s="45">
        <f>SUM(C162:E162)</f>
        <v>3</v>
      </c>
      <c r="G162" s="318"/>
    </row>
    <row r="163" spans="1:7" ht="15.6" customHeight="1" x14ac:dyDescent="0.25">
      <c r="A163" s="292" t="s">
        <v>11</v>
      </c>
      <c r="B163" s="249"/>
      <c r="C163" s="249"/>
      <c r="D163" s="249"/>
      <c r="E163" s="250"/>
      <c r="F163" s="104">
        <f>F162</f>
        <v>3</v>
      </c>
      <c r="G163" s="331"/>
    </row>
    <row r="164" spans="1:7" ht="15.6" customHeight="1" x14ac:dyDescent="0.25">
      <c r="A164" s="287" t="s">
        <v>14</v>
      </c>
      <c r="B164" s="249"/>
      <c r="C164" s="249"/>
      <c r="D164" s="249"/>
      <c r="E164" s="250"/>
      <c r="F164" s="105">
        <f>F161+F163</f>
        <v>3</v>
      </c>
      <c r="G164" s="331"/>
    </row>
    <row r="165" spans="1:7" ht="15.6" customHeight="1" x14ac:dyDescent="0.25">
      <c r="A165" s="288"/>
      <c r="B165" s="258"/>
      <c r="C165" s="258"/>
      <c r="D165" s="258"/>
      <c r="E165" s="258"/>
      <c r="F165" s="259"/>
      <c r="G165" s="295"/>
    </row>
    <row r="166" spans="1:7" ht="15.6" customHeight="1" x14ac:dyDescent="0.25">
      <c r="A166" s="260"/>
      <c r="B166" s="260"/>
      <c r="C166" s="260"/>
      <c r="D166" s="260"/>
      <c r="E166" s="260"/>
      <c r="F166" s="260"/>
      <c r="G166" s="295"/>
    </row>
    <row r="167" spans="1:7" ht="15.6" customHeight="1" x14ac:dyDescent="0.25">
      <c r="A167" s="251" t="s">
        <v>23</v>
      </c>
      <c r="B167" s="252"/>
      <c r="C167" s="252"/>
      <c r="D167" s="252"/>
      <c r="E167" s="252"/>
      <c r="F167" s="253"/>
      <c r="G167" s="318"/>
    </row>
    <row r="168" spans="1:7" ht="15.6" customHeight="1" x14ac:dyDescent="0.25">
      <c r="A168" s="254"/>
      <c r="B168" s="255"/>
      <c r="C168" s="255"/>
      <c r="D168" s="255"/>
      <c r="E168" s="255"/>
      <c r="F168" s="256"/>
      <c r="G168" s="318"/>
    </row>
    <row r="169" spans="1:7" ht="15.6" customHeight="1" thickBot="1" x14ac:dyDescent="0.3">
      <c r="A169" s="3" t="s">
        <v>1</v>
      </c>
      <c r="B169" s="4"/>
      <c r="C169" s="5" t="s">
        <v>2</v>
      </c>
      <c r="D169" s="5" t="s">
        <v>3</v>
      </c>
      <c r="E169" s="6" t="s">
        <v>4</v>
      </c>
      <c r="F169" s="7" t="s">
        <v>5</v>
      </c>
      <c r="G169" s="318"/>
    </row>
    <row r="170" spans="1:7" ht="15.6" customHeight="1" thickBot="1" x14ac:dyDescent="0.3">
      <c r="A170" s="26" t="s">
        <v>8</v>
      </c>
      <c r="B170" s="56"/>
      <c r="C170" s="31"/>
      <c r="D170" s="31"/>
      <c r="E170" s="75"/>
      <c r="F170" s="12">
        <f>SUM(C170:E170)</f>
        <v>0</v>
      </c>
      <c r="G170" s="318"/>
    </row>
    <row r="171" spans="1:7" ht="15.6" customHeight="1" thickTop="1" thickBot="1" x14ac:dyDescent="0.3">
      <c r="A171" s="292" t="s">
        <v>9</v>
      </c>
      <c r="B171" s="249"/>
      <c r="C171" s="249"/>
      <c r="D171" s="249"/>
      <c r="E171" s="250"/>
      <c r="F171" s="104">
        <f>SUM(F170:F170)</f>
        <v>0</v>
      </c>
      <c r="G171" s="331"/>
    </row>
    <row r="172" spans="1:7" ht="15.6" customHeight="1" x14ac:dyDescent="0.25">
      <c r="A172" s="41" t="s">
        <v>10</v>
      </c>
      <c r="B172" s="42"/>
      <c r="C172" s="43">
        <v>5</v>
      </c>
      <c r="D172" s="43"/>
      <c r="E172" s="44"/>
      <c r="F172" s="45">
        <f>SUM(C172:E172)</f>
        <v>5</v>
      </c>
      <c r="G172" s="318"/>
    </row>
    <row r="173" spans="1:7" ht="15.6" customHeight="1" x14ac:dyDescent="0.25">
      <c r="A173" s="292" t="s">
        <v>11</v>
      </c>
      <c r="B173" s="249"/>
      <c r="C173" s="249"/>
      <c r="D173" s="249"/>
      <c r="E173" s="250"/>
      <c r="F173" s="104">
        <f>F172</f>
        <v>5</v>
      </c>
      <c r="G173" s="331"/>
    </row>
    <row r="174" spans="1:7" ht="15.6" customHeight="1" x14ac:dyDescent="0.25">
      <c r="A174" s="287" t="s">
        <v>14</v>
      </c>
      <c r="B174" s="249"/>
      <c r="C174" s="249"/>
      <c r="D174" s="249"/>
      <c r="E174" s="250"/>
      <c r="F174" s="105">
        <f>F171+F173</f>
        <v>5</v>
      </c>
      <c r="G174" s="331"/>
    </row>
    <row r="175" spans="1:7" ht="15.6" customHeight="1" x14ac:dyDescent="0.25">
      <c r="A175" s="258"/>
      <c r="B175" s="258"/>
      <c r="C175" s="258"/>
      <c r="D175" s="258"/>
      <c r="E175" s="258"/>
      <c r="F175" s="259"/>
      <c r="G175" s="295"/>
    </row>
    <row r="176" spans="1:7" ht="15.6" customHeight="1" x14ac:dyDescent="0.25">
      <c r="A176" s="260"/>
      <c r="B176" s="260"/>
      <c r="C176" s="260"/>
      <c r="D176" s="260"/>
      <c r="E176" s="260"/>
      <c r="F176" s="260"/>
      <c r="G176" s="295"/>
    </row>
    <row r="177" spans="1:7" ht="15.6" customHeight="1" x14ac:dyDescent="0.25">
      <c r="A177" s="251" t="s">
        <v>24</v>
      </c>
      <c r="B177" s="252"/>
      <c r="C177" s="252"/>
      <c r="D177" s="252"/>
      <c r="E177" s="252"/>
      <c r="F177" s="253"/>
      <c r="G177" s="318"/>
    </row>
    <row r="178" spans="1:7" ht="15.6" customHeight="1" x14ac:dyDescent="0.25">
      <c r="A178" s="254"/>
      <c r="B178" s="255"/>
      <c r="C178" s="255"/>
      <c r="D178" s="255"/>
      <c r="E178" s="255"/>
      <c r="F178" s="256"/>
      <c r="G178" s="318"/>
    </row>
    <row r="179" spans="1:7" ht="15.6" customHeight="1" thickBot="1" x14ac:dyDescent="0.3">
      <c r="A179" s="3" t="s">
        <v>1</v>
      </c>
      <c r="B179" s="4"/>
      <c r="C179" s="5" t="s">
        <v>2</v>
      </c>
      <c r="D179" s="5" t="s">
        <v>3</v>
      </c>
      <c r="E179" s="6" t="s">
        <v>4</v>
      </c>
      <c r="F179" s="7" t="s">
        <v>5</v>
      </c>
      <c r="G179" s="318"/>
    </row>
    <row r="180" spans="1:7" ht="15.6" customHeight="1" x14ac:dyDescent="0.25">
      <c r="A180" s="26" t="s">
        <v>6</v>
      </c>
      <c r="B180" s="56"/>
      <c r="C180" s="73">
        <v>5</v>
      </c>
      <c r="D180" s="31"/>
      <c r="E180" s="57">
        <v>1</v>
      </c>
      <c r="F180" s="12">
        <f t="shared" ref="F180:F182" si="20">SUM(C180:E180)</f>
        <v>6</v>
      </c>
      <c r="G180" s="318"/>
    </row>
    <row r="181" spans="1:7" ht="15.6" customHeight="1" x14ac:dyDescent="0.25">
      <c r="A181" s="28" t="s">
        <v>6</v>
      </c>
      <c r="B181" s="58"/>
      <c r="C181" s="62">
        <v>1</v>
      </c>
      <c r="D181" s="18"/>
      <c r="E181" s="59">
        <v>5</v>
      </c>
      <c r="F181" s="17">
        <f t="shared" si="20"/>
        <v>6</v>
      </c>
      <c r="G181" s="318"/>
    </row>
    <row r="182" spans="1:7" ht="15.6" customHeight="1" thickBot="1" x14ac:dyDescent="0.3">
      <c r="A182" s="28" t="s">
        <v>6</v>
      </c>
      <c r="B182" s="58"/>
      <c r="C182" s="62"/>
      <c r="D182" s="18"/>
      <c r="E182" s="59"/>
      <c r="F182" s="17">
        <f t="shared" si="20"/>
        <v>0</v>
      </c>
      <c r="G182" s="318"/>
    </row>
    <row r="183" spans="1:7" ht="15.6" customHeight="1" thickTop="1" thickBot="1" x14ac:dyDescent="0.3">
      <c r="A183" s="292" t="s">
        <v>7</v>
      </c>
      <c r="B183" s="249"/>
      <c r="C183" s="249"/>
      <c r="D183" s="249"/>
      <c r="E183" s="250"/>
      <c r="F183" s="104">
        <f>SUM(F180:F182)</f>
        <v>12</v>
      </c>
      <c r="G183" s="331"/>
    </row>
    <row r="184" spans="1:7" ht="15.6" customHeight="1" thickTop="1" x14ac:dyDescent="0.25">
      <c r="A184" s="26" t="s">
        <v>8</v>
      </c>
      <c r="B184" s="56"/>
      <c r="C184" s="31">
        <v>3</v>
      </c>
      <c r="D184" s="31">
        <v>4</v>
      </c>
      <c r="E184" s="75">
        <v>5</v>
      </c>
      <c r="F184" s="27">
        <f t="shared" ref="F184:F187" si="21">SUM(C184:E184)</f>
        <v>12</v>
      </c>
      <c r="G184" s="318"/>
    </row>
    <row r="185" spans="1:7" ht="15.6" customHeight="1" x14ac:dyDescent="0.25">
      <c r="A185" s="28" t="s">
        <v>8</v>
      </c>
      <c r="B185" s="58"/>
      <c r="C185" s="18"/>
      <c r="D185" s="61">
        <v>3</v>
      </c>
      <c r="E185" s="16"/>
      <c r="F185" s="17">
        <f t="shared" si="21"/>
        <v>3</v>
      </c>
      <c r="G185" s="318"/>
    </row>
    <row r="186" spans="1:7" ht="15.6" customHeight="1" x14ac:dyDescent="0.25">
      <c r="A186" s="28" t="s">
        <v>8</v>
      </c>
      <c r="B186" s="58"/>
      <c r="C186" s="77"/>
      <c r="D186" s="78">
        <v>1</v>
      </c>
      <c r="E186" s="16"/>
      <c r="F186" s="17">
        <f t="shared" si="21"/>
        <v>1</v>
      </c>
      <c r="G186" s="318"/>
    </row>
    <row r="187" spans="1:7" ht="15.6" customHeight="1" thickBot="1" x14ac:dyDescent="0.3">
      <c r="A187" s="28" t="s">
        <v>8</v>
      </c>
      <c r="B187" s="58"/>
      <c r="C187" s="62"/>
      <c r="D187" s="18"/>
      <c r="E187" s="16"/>
      <c r="F187" s="17">
        <f t="shared" si="21"/>
        <v>0</v>
      </c>
      <c r="G187" s="318"/>
    </row>
    <row r="188" spans="1:7" ht="15.6" customHeight="1" thickTop="1" thickBot="1" x14ac:dyDescent="0.3">
      <c r="A188" s="292" t="s">
        <v>9</v>
      </c>
      <c r="B188" s="249"/>
      <c r="C188" s="249"/>
      <c r="D188" s="249"/>
      <c r="E188" s="250"/>
      <c r="F188" s="104">
        <f>SUM(F184:F187)</f>
        <v>16</v>
      </c>
      <c r="G188" s="331"/>
    </row>
    <row r="189" spans="1:7" ht="15.6" customHeight="1" thickTop="1" x14ac:dyDescent="0.25">
      <c r="A189" s="26" t="s">
        <v>10</v>
      </c>
      <c r="B189" s="56"/>
      <c r="C189" s="31">
        <v>2</v>
      </c>
      <c r="D189" s="31">
        <v>1</v>
      </c>
      <c r="E189" s="75"/>
      <c r="F189" s="27">
        <f t="shared" ref="F189:F193" si="22">SUM(C189:E189)</f>
        <v>3</v>
      </c>
      <c r="G189" s="318"/>
    </row>
    <row r="190" spans="1:7" ht="15.6" customHeight="1" x14ac:dyDescent="0.25">
      <c r="A190" s="28" t="s">
        <v>10</v>
      </c>
      <c r="B190" s="58"/>
      <c r="C190" s="18">
        <v>1</v>
      </c>
      <c r="D190" s="60">
        <v>1</v>
      </c>
      <c r="E190" s="16"/>
      <c r="F190" s="17">
        <f t="shared" si="22"/>
        <v>2</v>
      </c>
      <c r="G190" s="318"/>
    </row>
    <row r="191" spans="1:7" ht="15.6" customHeight="1" x14ac:dyDescent="0.25">
      <c r="A191" s="28" t="s">
        <v>10</v>
      </c>
      <c r="B191" s="58"/>
      <c r="C191" s="18">
        <v>4</v>
      </c>
      <c r="D191" s="18">
        <v>4</v>
      </c>
      <c r="E191" s="66"/>
      <c r="F191" s="17">
        <f t="shared" si="22"/>
        <v>8</v>
      </c>
      <c r="G191" s="318"/>
    </row>
    <row r="192" spans="1:7" ht="15.6" customHeight="1" x14ac:dyDescent="0.25">
      <c r="A192" s="28" t="s">
        <v>10</v>
      </c>
      <c r="B192" s="58"/>
      <c r="C192" s="18">
        <v>1</v>
      </c>
      <c r="D192" s="60">
        <v>5</v>
      </c>
      <c r="E192" s="16"/>
      <c r="F192" s="17">
        <f t="shared" si="22"/>
        <v>6</v>
      </c>
      <c r="G192" s="318"/>
    </row>
    <row r="193" spans="1:256" ht="15.6" customHeight="1" thickBot="1" x14ac:dyDescent="0.3">
      <c r="A193" s="28" t="s">
        <v>10</v>
      </c>
      <c r="B193" s="58"/>
      <c r="C193" s="61"/>
      <c r="D193" s="18"/>
      <c r="E193" s="67"/>
      <c r="F193" s="17">
        <f t="shared" si="22"/>
        <v>0</v>
      </c>
      <c r="G193" s="318"/>
    </row>
    <row r="194" spans="1:256" ht="15.6" customHeight="1" thickTop="1" thickBot="1" x14ac:dyDescent="0.3">
      <c r="A194" s="292" t="s">
        <v>11</v>
      </c>
      <c r="B194" s="249"/>
      <c r="C194" s="249"/>
      <c r="D194" s="249"/>
      <c r="E194" s="250"/>
      <c r="F194" s="104">
        <f>SUM(F189:F193)</f>
        <v>19</v>
      </c>
      <c r="G194" s="331"/>
    </row>
    <row r="195" spans="1:256" ht="15.6" customHeight="1" thickTop="1" x14ac:dyDescent="0.25">
      <c r="A195" s="26" t="s">
        <v>50</v>
      </c>
      <c r="B195" s="46"/>
      <c r="C195" s="31">
        <v>1</v>
      </c>
      <c r="D195" s="10"/>
      <c r="E195" s="35"/>
      <c r="F195" s="27">
        <f>SUM(C195:E195)</f>
        <v>1</v>
      </c>
      <c r="G195" s="318"/>
    </row>
    <row r="196" spans="1:256" ht="15.6" customHeight="1" x14ac:dyDescent="0.25">
      <c r="A196" s="28" t="s">
        <v>50</v>
      </c>
      <c r="B196" s="39"/>
      <c r="C196" s="18">
        <v>1</v>
      </c>
      <c r="D196" s="15"/>
      <c r="E196" s="19"/>
      <c r="F196" s="17">
        <f>SUM(C196:E196)</f>
        <v>1</v>
      </c>
      <c r="G196" s="318"/>
    </row>
    <row r="197" spans="1:256" ht="15.6" customHeight="1" x14ac:dyDescent="0.25">
      <c r="A197" s="149" t="s">
        <v>50</v>
      </c>
      <c r="B197" s="150"/>
      <c r="C197" s="151">
        <v>2</v>
      </c>
      <c r="D197" s="152"/>
      <c r="E197" s="153"/>
      <c r="F197" s="155">
        <f>SUM(A197:E197)</f>
        <v>2</v>
      </c>
      <c r="G197" s="318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6"/>
      <c r="DS197" s="106"/>
      <c r="DT197" s="106"/>
      <c r="DU197" s="106"/>
      <c r="DV197" s="106"/>
      <c r="DW197" s="106"/>
      <c r="DX197" s="106"/>
      <c r="DY197" s="106"/>
      <c r="DZ197" s="106"/>
      <c r="EA197" s="106"/>
      <c r="EB197" s="106"/>
      <c r="EC197" s="106"/>
      <c r="ED197" s="106"/>
      <c r="EE197" s="106"/>
      <c r="EF197" s="106"/>
      <c r="EG197" s="106"/>
      <c r="EH197" s="106"/>
      <c r="EI197" s="106"/>
      <c r="EJ197" s="106"/>
      <c r="EK197" s="106"/>
      <c r="EL197" s="106"/>
      <c r="EM197" s="106"/>
      <c r="EN197" s="106"/>
      <c r="EO197" s="106"/>
      <c r="EP197" s="106"/>
      <c r="EQ197" s="106"/>
      <c r="ER197" s="106"/>
      <c r="ES197" s="106"/>
      <c r="ET197" s="106"/>
      <c r="EU197" s="106"/>
      <c r="EV197" s="106"/>
      <c r="EW197" s="106"/>
      <c r="EX197" s="106"/>
      <c r="EY197" s="106"/>
      <c r="EZ197" s="106"/>
      <c r="FA197" s="106"/>
      <c r="FB197" s="106"/>
      <c r="FC197" s="106"/>
      <c r="FD197" s="106"/>
      <c r="FE197" s="106"/>
      <c r="FF197" s="106"/>
      <c r="FG197" s="106"/>
      <c r="FH197" s="106"/>
      <c r="FI197" s="106"/>
      <c r="FJ197" s="106"/>
      <c r="FK197" s="106"/>
      <c r="FL197" s="106"/>
      <c r="FM197" s="106"/>
      <c r="FN197" s="106"/>
      <c r="FO197" s="106"/>
      <c r="FP197" s="106"/>
      <c r="FQ197" s="106"/>
      <c r="FR197" s="106"/>
      <c r="FS197" s="106"/>
      <c r="FT197" s="106"/>
      <c r="FU197" s="106"/>
      <c r="FV197" s="106"/>
      <c r="FW197" s="106"/>
      <c r="FX197" s="106"/>
      <c r="FY197" s="106"/>
      <c r="FZ197" s="106"/>
      <c r="GA197" s="106"/>
      <c r="GB197" s="106"/>
      <c r="GC197" s="106"/>
      <c r="GD197" s="106"/>
      <c r="GE197" s="106"/>
      <c r="GF197" s="106"/>
      <c r="GG197" s="106"/>
      <c r="GH197" s="106"/>
      <c r="GI197" s="106"/>
      <c r="GJ197" s="106"/>
      <c r="GK197" s="106"/>
      <c r="GL197" s="106"/>
      <c r="GM197" s="106"/>
      <c r="GN197" s="106"/>
      <c r="GO197" s="106"/>
      <c r="GP197" s="106"/>
      <c r="GQ197" s="106"/>
      <c r="GR197" s="106"/>
      <c r="GS197" s="106"/>
      <c r="GT197" s="106"/>
      <c r="GU197" s="106"/>
      <c r="GV197" s="106"/>
      <c r="GW197" s="106"/>
      <c r="GX197" s="106"/>
      <c r="GY197" s="106"/>
      <c r="GZ197" s="106"/>
      <c r="HA197" s="106"/>
      <c r="HB197" s="106"/>
      <c r="HC197" s="106"/>
      <c r="HD197" s="106"/>
      <c r="HE197" s="106"/>
      <c r="HF197" s="106"/>
      <c r="HG197" s="106"/>
      <c r="HH197" s="106"/>
      <c r="HI197" s="106"/>
      <c r="HJ197" s="106"/>
      <c r="HK197" s="106"/>
      <c r="HL197" s="106"/>
      <c r="HM197" s="106"/>
      <c r="HN197" s="106"/>
      <c r="HO197" s="106"/>
      <c r="HP197" s="106"/>
      <c r="HQ197" s="106"/>
      <c r="HR197" s="106"/>
      <c r="HS197" s="106"/>
      <c r="HT197" s="106"/>
      <c r="HU197" s="106"/>
      <c r="HV197" s="106"/>
      <c r="HW197" s="106"/>
      <c r="HX197" s="106"/>
      <c r="HY197" s="106"/>
      <c r="HZ197" s="106"/>
      <c r="IA197" s="106"/>
      <c r="IB197" s="106"/>
      <c r="IC197" s="106"/>
      <c r="ID197" s="106"/>
      <c r="IE197" s="106"/>
      <c r="IF197" s="106"/>
      <c r="IG197" s="106"/>
      <c r="IH197" s="106"/>
      <c r="II197" s="106"/>
      <c r="IJ197" s="106"/>
      <c r="IK197" s="106"/>
      <c r="IL197" s="106"/>
      <c r="IM197" s="106"/>
      <c r="IN197" s="106"/>
      <c r="IO197" s="106"/>
      <c r="IP197" s="106"/>
      <c r="IQ197" s="106"/>
      <c r="IR197" s="106"/>
      <c r="IS197" s="106"/>
      <c r="IT197" s="106"/>
      <c r="IU197" s="106"/>
      <c r="IV197" s="106"/>
    </row>
    <row r="198" spans="1:256" ht="15.6" customHeight="1" x14ac:dyDescent="0.25">
      <c r="A198" s="149" t="s">
        <v>50</v>
      </c>
      <c r="B198" s="150"/>
      <c r="C198" s="151">
        <v>1</v>
      </c>
      <c r="D198" s="152"/>
      <c r="E198" s="153"/>
      <c r="F198" s="155">
        <f>SUM(A198:E198)</f>
        <v>1</v>
      </c>
      <c r="G198" s="318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  <c r="DN198" s="106"/>
      <c r="DO198" s="106"/>
      <c r="DP198" s="106"/>
      <c r="DQ198" s="106"/>
      <c r="DR198" s="106"/>
      <c r="DS198" s="106"/>
      <c r="DT198" s="106"/>
      <c r="DU198" s="106"/>
      <c r="DV198" s="106"/>
      <c r="DW198" s="106"/>
      <c r="DX198" s="106"/>
      <c r="DY198" s="106"/>
      <c r="DZ198" s="106"/>
      <c r="EA198" s="106"/>
      <c r="EB198" s="106"/>
      <c r="EC198" s="106"/>
      <c r="ED198" s="106"/>
      <c r="EE198" s="106"/>
      <c r="EF198" s="106"/>
      <c r="EG198" s="106"/>
      <c r="EH198" s="106"/>
      <c r="EI198" s="106"/>
      <c r="EJ198" s="106"/>
      <c r="EK198" s="106"/>
      <c r="EL198" s="106"/>
      <c r="EM198" s="106"/>
      <c r="EN198" s="106"/>
      <c r="EO198" s="106"/>
      <c r="EP198" s="106"/>
      <c r="EQ198" s="106"/>
      <c r="ER198" s="106"/>
      <c r="ES198" s="106"/>
      <c r="ET198" s="106"/>
      <c r="EU198" s="106"/>
      <c r="EV198" s="106"/>
      <c r="EW198" s="106"/>
      <c r="EX198" s="106"/>
      <c r="EY198" s="106"/>
      <c r="EZ198" s="106"/>
      <c r="FA198" s="106"/>
      <c r="FB198" s="106"/>
      <c r="FC198" s="106"/>
      <c r="FD198" s="106"/>
      <c r="FE198" s="106"/>
      <c r="FF198" s="106"/>
      <c r="FG198" s="106"/>
      <c r="FH198" s="106"/>
      <c r="FI198" s="106"/>
      <c r="FJ198" s="106"/>
      <c r="FK198" s="106"/>
      <c r="FL198" s="106"/>
      <c r="FM198" s="106"/>
      <c r="FN198" s="106"/>
      <c r="FO198" s="106"/>
      <c r="FP198" s="106"/>
      <c r="FQ198" s="106"/>
      <c r="FR198" s="106"/>
      <c r="FS198" s="106"/>
      <c r="FT198" s="106"/>
      <c r="FU198" s="106"/>
      <c r="FV198" s="106"/>
      <c r="FW198" s="106"/>
      <c r="FX198" s="106"/>
      <c r="FY198" s="106"/>
      <c r="FZ198" s="106"/>
      <c r="GA198" s="106"/>
      <c r="GB198" s="106"/>
      <c r="GC198" s="106"/>
      <c r="GD198" s="106"/>
      <c r="GE198" s="106"/>
      <c r="GF198" s="106"/>
      <c r="GG198" s="106"/>
      <c r="GH198" s="106"/>
      <c r="GI198" s="106"/>
      <c r="GJ198" s="106"/>
      <c r="GK198" s="106"/>
      <c r="GL198" s="106"/>
      <c r="GM198" s="106"/>
      <c r="GN198" s="106"/>
      <c r="GO198" s="106"/>
      <c r="GP198" s="106"/>
      <c r="GQ198" s="106"/>
      <c r="GR198" s="106"/>
      <c r="GS198" s="106"/>
      <c r="GT198" s="106"/>
      <c r="GU198" s="106"/>
      <c r="GV198" s="106"/>
      <c r="GW198" s="106"/>
      <c r="GX198" s="106"/>
      <c r="GY198" s="106"/>
      <c r="GZ198" s="106"/>
      <c r="HA198" s="106"/>
      <c r="HB198" s="106"/>
      <c r="HC198" s="106"/>
      <c r="HD198" s="106"/>
      <c r="HE198" s="106"/>
      <c r="HF198" s="106"/>
      <c r="HG198" s="106"/>
      <c r="HH198" s="106"/>
      <c r="HI198" s="106"/>
      <c r="HJ198" s="106"/>
      <c r="HK198" s="106"/>
      <c r="HL198" s="106"/>
      <c r="HM198" s="106"/>
      <c r="HN198" s="106"/>
      <c r="HO198" s="106"/>
      <c r="HP198" s="106"/>
      <c r="HQ198" s="106"/>
      <c r="HR198" s="106"/>
      <c r="HS198" s="106"/>
      <c r="HT198" s="106"/>
      <c r="HU198" s="106"/>
      <c r="HV198" s="106"/>
      <c r="HW198" s="106"/>
      <c r="HX198" s="106"/>
      <c r="HY198" s="106"/>
      <c r="HZ198" s="106"/>
      <c r="IA198" s="106"/>
      <c r="IB198" s="106"/>
      <c r="IC198" s="106"/>
      <c r="ID198" s="106"/>
      <c r="IE198" s="106"/>
      <c r="IF198" s="106"/>
      <c r="IG198" s="106"/>
      <c r="IH198" s="106"/>
      <c r="II198" s="106"/>
      <c r="IJ198" s="106"/>
      <c r="IK198" s="106"/>
      <c r="IL198" s="106"/>
      <c r="IM198" s="106"/>
      <c r="IN198" s="106"/>
      <c r="IO198" s="106"/>
      <c r="IP198" s="106"/>
      <c r="IQ198" s="106"/>
      <c r="IR198" s="106"/>
      <c r="IS198" s="106"/>
      <c r="IT198" s="106"/>
      <c r="IU198" s="106"/>
      <c r="IV198" s="106"/>
    </row>
    <row r="199" spans="1:256" ht="15.6" customHeight="1" x14ac:dyDescent="0.25">
      <c r="A199" s="149" t="s">
        <v>50</v>
      </c>
      <c r="B199" s="150"/>
      <c r="C199" s="151">
        <v>3</v>
      </c>
      <c r="D199" s="152"/>
      <c r="E199" s="153"/>
      <c r="F199" s="155">
        <f>SUM(A199:E199)</f>
        <v>3</v>
      </c>
      <c r="G199" s="318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  <c r="DO199" s="106"/>
      <c r="DP199" s="106"/>
      <c r="DQ199" s="106"/>
      <c r="DR199" s="106"/>
      <c r="DS199" s="106"/>
      <c r="DT199" s="106"/>
      <c r="DU199" s="106"/>
      <c r="DV199" s="106"/>
      <c r="DW199" s="106"/>
      <c r="DX199" s="106"/>
      <c r="DY199" s="106"/>
      <c r="DZ199" s="106"/>
      <c r="EA199" s="106"/>
      <c r="EB199" s="106"/>
      <c r="EC199" s="106"/>
      <c r="ED199" s="106"/>
      <c r="EE199" s="106"/>
      <c r="EF199" s="106"/>
      <c r="EG199" s="106"/>
      <c r="EH199" s="106"/>
      <c r="EI199" s="106"/>
      <c r="EJ199" s="106"/>
      <c r="EK199" s="106"/>
      <c r="EL199" s="106"/>
      <c r="EM199" s="106"/>
      <c r="EN199" s="106"/>
      <c r="EO199" s="106"/>
      <c r="EP199" s="106"/>
      <c r="EQ199" s="106"/>
      <c r="ER199" s="106"/>
      <c r="ES199" s="106"/>
      <c r="ET199" s="106"/>
      <c r="EU199" s="106"/>
      <c r="EV199" s="106"/>
      <c r="EW199" s="106"/>
      <c r="EX199" s="106"/>
      <c r="EY199" s="106"/>
      <c r="EZ199" s="106"/>
      <c r="FA199" s="106"/>
      <c r="FB199" s="106"/>
      <c r="FC199" s="106"/>
      <c r="FD199" s="106"/>
      <c r="FE199" s="106"/>
      <c r="FF199" s="106"/>
      <c r="FG199" s="106"/>
      <c r="FH199" s="106"/>
      <c r="FI199" s="106"/>
      <c r="FJ199" s="106"/>
      <c r="FK199" s="106"/>
      <c r="FL199" s="106"/>
      <c r="FM199" s="106"/>
      <c r="FN199" s="106"/>
      <c r="FO199" s="106"/>
      <c r="FP199" s="106"/>
      <c r="FQ199" s="106"/>
      <c r="FR199" s="106"/>
      <c r="FS199" s="106"/>
      <c r="FT199" s="106"/>
      <c r="FU199" s="106"/>
      <c r="FV199" s="106"/>
      <c r="FW199" s="106"/>
      <c r="FX199" s="106"/>
      <c r="FY199" s="106"/>
      <c r="FZ199" s="106"/>
      <c r="GA199" s="106"/>
      <c r="GB199" s="106"/>
      <c r="GC199" s="106"/>
      <c r="GD199" s="106"/>
      <c r="GE199" s="106"/>
      <c r="GF199" s="106"/>
      <c r="GG199" s="106"/>
      <c r="GH199" s="106"/>
      <c r="GI199" s="106"/>
      <c r="GJ199" s="106"/>
      <c r="GK199" s="106"/>
      <c r="GL199" s="106"/>
      <c r="GM199" s="106"/>
      <c r="GN199" s="106"/>
      <c r="GO199" s="106"/>
      <c r="GP199" s="106"/>
      <c r="GQ199" s="106"/>
      <c r="GR199" s="106"/>
      <c r="GS199" s="106"/>
      <c r="GT199" s="106"/>
      <c r="GU199" s="106"/>
      <c r="GV199" s="106"/>
      <c r="GW199" s="106"/>
      <c r="GX199" s="106"/>
      <c r="GY199" s="106"/>
      <c r="GZ199" s="106"/>
      <c r="HA199" s="106"/>
      <c r="HB199" s="106"/>
      <c r="HC199" s="106"/>
      <c r="HD199" s="106"/>
      <c r="HE199" s="106"/>
      <c r="HF199" s="106"/>
      <c r="HG199" s="106"/>
      <c r="HH199" s="106"/>
      <c r="HI199" s="106"/>
      <c r="HJ199" s="106"/>
      <c r="HK199" s="106"/>
      <c r="HL199" s="106"/>
      <c r="HM199" s="106"/>
      <c r="HN199" s="106"/>
      <c r="HO199" s="106"/>
      <c r="HP199" s="106"/>
      <c r="HQ199" s="106"/>
      <c r="HR199" s="106"/>
      <c r="HS199" s="106"/>
      <c r="HT199" s="106"/>
      <c r="HU199" s="106"/>
      <c r="HV199" s="106"/>
      <c r="HW199" s="106"/>
      <c r="HX199" s="106"/>
      <c r="HY199" s="106"/>
      <c r="HZ199" s="106"/>
      <c r="IA199" s="106"/>
      <c r="IB199" s="106"/>
      <c r="IC199" s="106"/>
      <c r="ID199" s="106"/>
      <c r="IE199" s="106"/>
      <c r="IF199" s="106"/>
      <c r="IG199" s="106"/>
      <c r="IH199" s="106"/>
      <c r="II199" s="106"/>
      <c r="IJ199" s="106"/>
      <c r="IK199" s="106"/>
      <c r="IL199" s="106"/>
      <c r="IM199" s="106"/>
      <c r="IN199" s="106"/>
      <c r="IO199" s="106"/>
      <c r="IP199" s="106"/>
      <c r="IQ199" s="106"/>
      <c r="IR199" s="106"/>
      <c r="IS199" s="106"/>
      <c r="IT199" s="106"/>
      <c r="IU199" s="106"/>
      <c r="IV199" s="106"/>
    </row>
    <row r="200" spans="1:256" ht="15.6" customHeight="1" thickBot="1" x14ac:dyDescent="0.3">
      <c r="A200" s="29" t="s">
        <v>50</v>
      </c>
      <c r="B200" s="40"/>
      <c r="C200" s="22">
        <v>4</v>
      </c>
      <c r="D200" s="21"/>
      <c r="E200" s="23"/>
      <c r="F200" s="24">
        <f>SUM(C200:E200)</f>
        <v>4</v>
      </c>
      <c r="G200" s="318"/>
    </row>
    <row r="201" spans="1:256" ht="15.6" customHeight="1" thickTop="1" thickBot="1" x14ac:dyDescent="0.3">
      <c r="A201" s="292" t="s">
        <v>13</v>
      </c>
      <c r="B201" s="249"/>
      <c r="C201" s="249"/>
      <c r="D201" s="249"/>
      <c r="E201" s="250"/>
      <c r="F201" s="104">
        <f>SUM(F195:F200)</f>
        <v>12</v>
      </c>
      <c r="G201" s="331"/>
    </row>
    <row r="202" spans="1:256" ht="15.6" customHeight="1" x14ac:dyDescent="0.25">
      <c r="A202" s="287" t="s">
        <v>14</v>
      </c>
      <c r="B202" s="249"/>
      <c r="C202" s="249"/>
      <c r="D202" s="249"/>
      <c r="E202" s="250"/>
      <c r="F202" s="105">
        <f>SUM(F201,F194,F188,F183)</f>
        <v>59</v>
      </c>
      <c r="G202" s="331"/>
    </row>
    <row r="203" spans="1:256" ht="15.6" customHeight="1" x14ac:dyDescent="0.25">
      <c r="A203" s="258"/>
      <c r="B203" s="258"/>
      <c r="C203" s="258"/>
      <c r="D203" s="258"/>
      <c r="E203" s="258"/>
      <c r="F203" s="259"/>
      <c r="G203" s="295"/>
    </row>
    <row r="204" spans="1:256" ht="15.6" customHeight="1" x14ac:dyDescent="0.25">
      <c r="A204" s="260"/>
      <c r="B204" s="260"/>
      <c r="C204" s="260"/>
      <c r="D204" s="260"/>
      <c r="E204" s="260"/>
      <c r="F204" s="260"/>
      <c r="G204" s="295"/>
    </row>
    <row r="205" spans="1:256" ht="15.6" customHeight="1" x14ac:dyDescent="0.25">
      <c r="A205" s="251" t="s">
        <v>25</v>
      </c>
      <c r="B205" s="252"/>
      <c r="C205" s="252"/>
      <c r="D205" s="252"/>
      <c r="E205" s="252"/>
      <c r="F205" s="253"/>
      <c r="G205" s="318"/>
    </row>
    <row r="206" spans="1:256" ht="15.6" customHeight="1" x14ac:dyDescent="0.25">
      <c r="A206" s="254"/>
      <c r="B206" s="255"/>
      <c r="C206" s="255"/>
      <c r="D206" s="255"/>
      <c r="E206" s="255"/>
      <c r="F206" s="256"/>
      <c r="G206" s="318"/>
    </row>
    <row r="207" spans="1:256" ht="15.6" customHeight="1" thickBot="1" x14ac:dyDescent="0.3">
      <c r="A207" s="3" t="s">
        <v>1</v>
      </c>
      <c r="B207" s="4"/>
      <c r="C207" s="5" t="s">
        <v>2</v>
      </c>
      <c r="D207" s="5" t="s">
        <v>3</v>
      </c>
      <c r="E207" s="6" t="s">
        <v>4</v>
      </c>
      <c r="F207" s="7" t="s">
        <v>5</v>
      </c>
      <c r="G207" s="318"/>
    </row>
    <row r="208" spans="1:256" ht="15.6" customHeight="1" x14ac:dyDescent="0.25">
      <c r="A208" s="26" t="s">
        <v>6</v>
      </c>
      <c r="B208" s="56"/>
      <c r="C208" s="31">
        <v>3</v>
      </c>
      <c r="D208" s="73">
        <v>3</v>
      </c>
      <c r="E208" s="11"/>
      <c r="F208" s="12">
        <f t="shared" ref="F208:F210" si="23">SUM(C208:E208)</f>
        <v>6</v>
      </c>
      <c r="G208" s="318"/>
    </row>
    <row r="209" spans="1:7" ht="15.6" customHeight="1" x14ac:dyDescent="0.25">
      <c r="A209" s="28" t="s">
        <v>6</v>
      </c>
      <c r="B209" s="58"/>
      <c r="C209" s="84">
        <v>1</v>
      </c>
      <c r="D209" s="85">
        <v>1</v>
      </c>
      <c r="E209" s="16"/>
      <c r="F209" s="17">
        <f t="shared" si="23"/>
        <v>2</v>
      </c>
      <c r="G209" s="318"/>
    </row>
    <row r="210" spans="1:7" ht="15.6" customHeight="1" thickBot="1" x14ac:dyDescent="0.3">
      <c r="A210" s="28" t="s">
        <v>6</v>
      </c>
      <c r="B210" s="58"/>
      <c r="C210" s="18"/>
      <c r="D210" s="74"/>
      <c r="E210" s="16"/>
      <c r="F210" s="17">
        <f t="shared" si="23"/>
        <v>0</v>
      </c>
      <c r="G210" s="318"/>
    </row>
    <row r="211" spans="1:7" ht="15.6" customHeight="1" thickTop="1" thickBot="1" x14ac:dyDescent="0.3">
      <c r="A211" s="292" t="s">
        <v>7</v>
      </c>
      <c r="B211" s="249"/>
      <c r="C211" s="249"/>
      <c r="D211" s="249"/>
      <c r="E211" s="250"/>
      <c r="F211" s="104">
        <f>SUM(F208:F210)</f>
        <v>8</v>
      </c>
      <c r="G211" s="331"/>
    </row>
    <row r="212" spans="1:7" ht="15.6" customHeight="1" thickTop="1" x14ac:dyDescent="0.25">
      <c r="A212" s="26" t="s">
        <v>8</v>
      </c>
      <c r="B212" s="56"/>
      <c r="C212" s="31">
        <v>5</v>
      </c>
      <c r="D212" s="31">
        <v>1</v>
      </c>
      <c r="E212" s="57">
        <v>4</v>
      </c>
      <c r="F212" s="27">
        <f t="shared" ref="F212:F215" si="24">SUM(C212:E212)</f>
        <v>10</v>
      </c>
      <c r="G212" s="318"/>
    </row>
    <row r="213" spans="1:7" ht="15.6" customHeight="1" x14ac:dyDescent="0.25">
      <c r="A213" s="28" t="s">
        <v>8</v>
      </c>
      <c r="B213" s="58"/>
      <c r="C213" s="18">
        <v>1</v>
      </c>
      <c r="D213" s="18">
        <v>1</v>
      </c>
      <c r="E213" s="59"/>
      <c r="F213" s="17">
        <f t="shared" si="24"/>
        <v>2</v>
      </c>
      <c r="G213" s="318"/>
    </row>
    <row r="214" spans="1:7" ht="15.6" customHeight="1" x14ac:dyDescent="0.25">
      <c r="A214" s="28" t="s">
        <v>8</v>
      </c>
      <c r="B214" s="58"/>
      <c r="C214" s="60">
        <v>1</v>
      </c>
      <c r="D214" s="18">
        <v>1</v>
      </c>
      <c r="E214" s="63"/>
      <c r="F214" s="17">
        <f t="shared" si="24"/>
        <v>2</v>
      </c>
      <c r="G214" s="318"/>
    </row>
    <row r="215" spans="1:7" ht="15.6" customHeight="1" thickBot="1" x14ac:dyDescent="0.3">
      <c r="A215" s="28" t="s">
        <v>8</v>
      </c>
      <c r="B215" s="58"/>
      <c r="C215" s="18"/>
      <c r="D215" s="60"/>
      <c r="E215" s="16"/>
      <c r="F215" s="17">
        <f t="shared" si="24"/>
        <v>0</v>
      </c>
      <c r="G215" s="318"/>
    </row>
    <row r="216" spans="1:7" ht="15.6" customHeight="1" thickTop="1" thickBot="1" x14ac:dyDescent="0.3">
      <c r="A216" s="292" t="s">
        <v>9</v>
      </c>
      <c r="B216" s="249"/>
      <c r="C216" s="249"/>
      <c r="D216" s="249"/>
      <c r="E216" s="250"/>
      <c r="F216" s="104">
        <f>SUM(F212:F215)</f>
        <v>14</v>
      </c>
      <c r="G216" s="331"/>
    </row>
    <row r="217" spans="1:7" ht="15.6" customHeight="1" thickTop="1" thickBot="1" x14ac:dyDescent="0.3">
      <c r="A217" s="41" t="s">
        <v>10</v>
      </c>
      <c r="B217" s="42"/>
      <c r="C217" s="43"/>
      <c r="D217" s="43"/>
      <c r="E217" s="44"/>
      <c r="F217" s="45">
        <f>SUM(C217:E217)</f>
        <v>0</v>
      </c>
      <c r="G217" s="318"/>
    </row>
    <row r="218" spans="1:7" ht="15.6" customHeight="1" thickTop="1" thickBot="1" x14ac:dyDescent="0.3">
      <c r="A218" s="292" t="s">
        <v>26</v>
      </c>
      <c r="B218" s="249"/>
      <c r="C218" s="249"/>
      <c r="D218" s="249"/>
      <c r="E218" s="250"/>
      <c r="F218" s="104">
        <f>F217</f>
        <v>0</v>
      </c>
      <c r="G218" s="331"/>
    </row>
    <row r="219" spans="1:7" ht="15.6" customHeight="1" thickTop="1" x14ac:dyDescent="0.25">
      <c r="A219" s="26" t="s">
        <v>50</v>
      </c>
      <c r="B219" s="46"/>
      <c r="C219" s="31">
        <v>5</v>
      </c>
      <c r="D219" s="10"/>
      <c r="E219" s="35"/>
      <c r="F219" s="27">
        <f>SUM(C219:E219)</f>
        <v>5</v>
      </c>
      <c r="G219" s="318"/>
    </row>
    <row r="220" spans="1:7" ht="15.6" customHeight="1" thickBot="1" x14ac:dyDescent="0.3">
      <c r="A220" s="28" t="s">
        <v>50</v>
      </c>
      <c r="B220" s="39"/>
      <c r="C220" s="18"/>
      <c r="D220" s="15"/>
      <c r="E220" s="19"/>
      <c r="F220" s="17">
        <f>SUM(C220:E220)</f>
        <v>0</v>
      </c>
      <c r="G220" s="318"/>
    </row>
    <row r="221" spans="1:7" ht="15.6" customHeight="1" thickTop="1" thickBot="1" x14ac:dyDescent="0.3">
      <c r="A221" s="292" t="s">
        <v>13</v>
      </c>
      <c r="B221" s="249"/>
      <c r="C221" s="249"/>
      <c r="D221" s="249"/>
      <c r="E221" s="250"/>
      <c r="F221" s="104">
        <f>SUM(F219:F220)</f>
        <v>5</v>
      </c>
      <c r="G221" s="331"/>
    </row>
    <row r="222" spans="1:7" ht="15.6" customHeight="1" x14ac:dyDescent="0.25">
      <c r="A222" s="287" t="s">
        <v>14</v>
      </c>
      <c r="B222" s="249"/>
      <c r="C222" s="249"/>
      <c r="D222" s="249"/>
      <c r="E222" s="250"/>
      <c r="F222" s="105">
        <f>F211+F216+F218+F221</f>
        <v>27</v>
      </c>
      <c r="G222" s="331"/>
    </row>
    <row r="223" spans="1:7" ht="15.6" customHeight="1" x14ac:dyDescent="0.25">
      <c r="A223" s="258"/>
      <c r="B223" s="258"/>
      <c r="C223" s="258"/>
      <c r="D223" s="258"/>
      <c r="E223" s="258"/>
      <c r="F223" s="259"/>
      <c r="G223" s="295"/>
    </row>
    <row r="224" spans="1:7" ht="15.6" customHeight="1" x14ac:dyDescent="0.25">
      <c r="A224" s="260"/>
      <c r="B224" s="260"/>
      <c r="C224" s="260"/>
      <c r="D224" s="260"/>
      <c r="E224" s="260"/>
      <c r="F224" s="260"/>
      <c r="G224" s="295"/>
    </row>
    <row r="225" spans="1:7" ht="15.6" customHeight="1" x14ac:dyDescent="0.25">
      <c r="A225" s="251" t="s">
        <v>27</v>
      </c>
      <c r="B225" s="252"/>
      <c r="C225" s="252"/>
      <c r="D225" s="252"/>
      <c r="E225" s="252"/>
      <c r="F225" s="253"/>
      <c r="G225" s="318"/>
    </row>
    <row r="226" spans="1:7" ht="15.6" customHeight="1" x14ac:dyDescent="0.25">
      <c r="A226" s="254"/>
      <c r="B226" s="255"/>
      <c r="C226" s="255"/>
      <c r="D226" s="255"/>
      <c r="E226" s="255"/>
      <c r="F226" s="256"/>
      <c r="G226" s="318"/>
    </row>
    <row r="227" spans="1:7" ht="15.6" customHeight="1" thickBot="1" x14ac:dyDescent="0.3">
      <c r="A227" s="3" t="s">
        <v>1</v>
      </c>
      <c r="B227" s="4"/>
      <c r="C227" s="5" t="s">
        <v>2</v>
      </c>
      <c r="D227" s="5" t="s">
        <v>3</v>
      </c>
      <c r="E227" s="6" t="s">
        <v>4</v>
      </c>
      <c r="F227" s="7" t="s">
        <v>5</v>
      </c>
      <c r="G227" s="318"/>
    </row>
    <row r="228" spans="1:7" ht="15.6" customHeight="1" x14ac:dyDescent="0.25">
      <c r="A228" s="26" t="s">
        <v>6</v>
      </c>
      <c r="B228" s="56"/>
      <c r="C228" s="31">
        <v>2</v>
      </c>
      <c r="D228" s="31">
        <v>5</v>
      </c>
      <c r="E228" s="75">
        <v>2</v>
      </c>
      <c r="F228" s="12">
        <f t="shared" ref="F228:F230" si="25">SUM(C228:E228)</f>
        <v>9</v>
      </c>
      <c r="G228" s="318"/>
    </row>
    <row r="229" spans="1:7" ht="15.6" customHeight="1" x14ac:dyDescent="0.25">
      <c r="A229" s="28" t="s">
        <v>6</v>
      </c>
      <c r="B229" s="58"/>
      <c r="C229" s="77">
        <v>3</v>
      </c>
      <c r="D229" s="89"/>
      <c r="E229" s="16"/>
      <c r="F229" s="17">
        <f t="shared" si="25"/>
        <v>3</v>
      </c>
      <c r="G229" s="318"/>
    </row>
    <row r="230" spans="1:7" ht="15.6" customHeight="1" thickBot="1" x14ac:dyDescent="0.3">
      <c r="A230" s="28" t="s">
        <v>6</v>
      </c>
      <c r="B230" s="58"/>
      <c r="C230" s="88"/>
      <c r="D230" s="78"/>
      <c r="E230" s="16"/>
      <c r="F230" s="17">
        <f t="shared" si="25"/>
        <v>0</v>
      </c>
      <c r="G230" s="318"/>
    </row>
    <row r="231" spans="1:7" ht="15.6" customHeight="1" thickTop="1" thickBot="1" x14ac:dyDescent="0.3">
      <c r="A231" s="292" t="s">
        <v>7</v>
      </c>
      <c r="B231" s="249"/>
      <c r="C231" s="249"/>
      <c r="D231" s="249"/>
      <c r="E231" s="250"/>
      <c r="F231" s="104">
        <f>SUM(F228:F230)</f>
        <v>12</v>
      </c>
      <c r="G231" s="331"/>
    </row>
    <row r="232" spans="1:7" ht="15.6" customHeight="1" thickTop="1" thickBot="1" x14ac:dyDescent="0.3">
      <c r="A232" s="26" t="s">
        <v>8</v>
      </c>
      <c r="B232" s="56"/>
      <c r="C232" s="31">
        <v>5</v>
      </c>
      <c r="D232" s="79">
        <v>1</v>
      </c>
      <c r="E232" s="80"/>
      <c r="F232" s="27">
        <f>SUM(C232:E232)</f>
        <v>6</v>
      </c>
      <c r="G232" s="318"/>
    </row>
    <row r="233" spans="1:7" ht="15.6" customHeight="1" thickBot="1" x14ac:dyDescent="0.3">
      <c r="A233" s="26" t="s">
        <v>8</v>
      </c>
      <c r="B233" s="58"/>
      <c r="C233" s="61"/>
      <c r="D233" s="18"/>
      <c r="E233" s="59"/>
      <c r="F233" s="17">
        <f>SUM(C233:E233)</f>
        <v>0</v>
      </c>
      <c r="G233" s="318"/>
    </row>
    <row r="234" spans="1:7" ht="15.6" customHeight="1" thickTop="1" thickBot="1" x14ac:dyDescent="0.3">
      <c r="A234" s="292" t="s">
        <v>9</v>
      </c>
      <c r="B234" s="249"/>
      <c r="C234" s="249"/>
      <c r="D234" s="249"/>
      <c r="E234" s="250"/>
      <c r="F234" s="104">
        <f>SUM(F232:F233)</f>
        <v>6</v>
      </c>
      <c r="G234" s="331"/>
    </row>
    <row r="235" spans="1:7" ht="15.6" customHeight="1" thickTop="1" thickBot="1" x14ac:dyDescent="0.3">
      <c r="A235" s="26" t="s">
        <v>10</v>
      </c>
      <c r="B235" s="56"/>
      <c r="C235" s="87"/>
      <c r="D235" s="97"/>
      <c r="E235" s="11"/>
      <c r="F235" s="27">
        <f>SUM(C235:E235)</f>
        <v>0</v>
      </c>
      <c r="G235" s="318"/>
    </row>
    <row r="236" spans="1:7" ht="15.6" customHeight="1" thickTop="1" thickBot="1" x14ac:dyDescent="0.3">
      <c r="A236" s="292" t="s">
        <v>11</v>
      </c>
      <c r="B236" s="249"/>
      <c r="C236" s="249"/>
      <c r="D236" s="249"/>
      <c r="E236" s="250"/>
      <c r="F236" s="104">
        <f>SUM(F235:F235)</f>
        <v>0</v>
      </c>
      <c r="G236" s="331"/>
    </row>
    <row r="237" spans="1:7" ht="15.6" customHeight="1" thickTop="1" thickBot="1" x14ac:dyDescent="0.3">
      <c r="A237" s="26" t="s">
        <v>50</v>
      </c>
      <c r="B237" s="46"/>
      <c r="C237" s="31"/>
      <c r="D237" s="10"/>
      <c r="E237" s="35"/>
      <c r="F237" s="27">
        <f t="shared" ref="F237" si="26">SUM(C237:E237)</f>
        <v>0</v>
      </c>
      <c r="G237" s="318"/>
    </row>
    <row r="238" spans="1:7" ht="15.6" customHeight="1" thickTop="1" thickBot="1" x14ac:dyDescent="0.3">
      <c r="A238" s="292" t="s">
        <v>13</v>
      </c>
      <c r="B238" s="249"/>
      <c r="C238" s="249"/>
      <c r="D238" s="249"/>
      <c r="E238" s="250"/>
      <c r="F238" s="104">
        <f>SUM(F237:F237)</f>
        <v>0</v>
      </c>
      <c r="G238" s="331"/>
    </row>
    <row r="239" spans="1:7" ht="15.6" customHeight="1" x14ac:dyDescent="0.25">
      <c r="A239" s="287" t="s">
        <v>14</v>
      </c>
      <c r="B239" s="249"/>
      <c r="C239" s="249"/>
      <c r="D239" s="249"/>
      <c r="E239" s="250"/>
      <c r="F239" s="105">
        <f>F231+F234+F236+F238</f>
        <v>18</v>
      </c>
      <c r="G239" s="331"/>
    </row>
    <row r="240" spans="1:7" ht="15.6" customHeight="1" x14ac:dyDescent="0.25">
      <c r="A240" s="258"/>
      <c r="B240" s="258"/>
      <c r="C240" s="258"/>
      <c r="D240" s="258"/>
      <c r="E240" s="258"/>
      <c r="F240" s="259"/>
      <c r="G240" s="295"/>
    </row>
    <row r="241" spans="1:7" ht="15.6" customHeight="1" x14ac:dyDescent="0.25">
      <c r="A241" s="260"/>
      <c r="B241" s="260"/>
      <c r="C241" s="260"/>
      <c r="D241" s="260"/>
      <c r="E241" s="260"/>
      <c r="F241" s="260"/>
      <c r="G241" s="295"/>
    </row>
    <row r="242" spans="1:7" ht="15.6" customHeight="1" x14ac:dyDescent="0.25">
      <c r="A242" s="251" t="s">
        <v>28</v>
      </c>
      <c r="B242" s="252"/>
      <c r="C242" s="252"/>
      <c r="D242" s="252"/>
      <c r="E242" s="252"/>
      <c r="F242" s="253"/>
      <c r="G242" s="318"/>
    </row>
    <row r="243" spans="1:7" ht="15.6" customHeight="1" x14ac:dyDescent="0.25">
      <c r="A243" s="254"/>
      <c r="B243" s="255"/>
      <c r="C243" s="255"/>
      <c r="D243" s="255"/>
      <c r="E243" s="255"/>
      <c r="F243" s="256"/>
      <c r="G243" s="318"/>
    </row>
    <row r="244" spans="1:7" ht="15.6" customHeight="1" thickBot="1" x14ac:dyDescent="0.3">
      <c r="A244" s="3" t="s">
        <v>1</v>
      </c>
      <c r="B244" s="4"/>
      <c r="C244" s="5" t="s">
        <v>2</v>
      </c>
      <c r="D244" s="5" t="s">
        <v>3</v>
      </c>
      <c r="E244" s="6" t="s">
        <v>4</v>
      </c>
      <c r="F244" s="7" t="s">
        <v>5</v>
      </c>
      <c r="G244" s="318"/>
    </row>
    <row r="245" spans="1:7" ht="15.6" customHeight="1" thickBot="1" x14ac:dyDescent="0.3">
      <c r="A245" s="41" t="s">
        <v>6</v>
      </c>
      <c r="B245" s="47"/>
      <c r="C245" s="43">
        <v>1</v>
      </c>
      <c r="D245" s="43"/>
      <c r="E245" s="44"/>
      <c r="F245" s="49">
        <f>SUM(C245:E245)</f>
        <v>1</v>
      </c>
      <c r="G245" s="318"/>
    </row>
    <row r="246" spans="1:7" ht="15.6" customHeight="1" thickTop="1" thickBot="1" x14ac:dyDescent="0.3">
      <c r="A246" s="292" t="s">
        <v>7</v>
      </c>
      <c r="B246" s="249"/>
      <c r="C246" s="249"/>
      <c r="D246" s="249"/>
      <c r="E246" s="250"/>
      <c r="F246" s="104">
        <f>F245</f>
        <v>1</v>
      </c>
      <c r="G246" s="331"/>
    </row>
    <row r="247" spans="1:7" ht="15.6" customHeight="1" thickTop="1" x14ac:dyDescent="0.25">
      <c r="A247" s="26" t="s">
        <v>8</v>
      </c>
      <c r="B247" s="56"/>
      <c r="C247" s="73">
        <v>1</v>
      </c>
      <c r="D247" s="31">
        <v>2</v>
      </c>
      <c r="E247" s="57"/>
      <c r="F247" s="27">
        <f t="shared" ref="F247:F250" si="27">SUM(C247:E247)</f>
        <v>3</v>
      </c>
      <c r="G247" s="318"/>
    </row>
    <row r="248" spans="1:7" ht="15.6" customHeight="1" x14ac:dyDescent="0.25">
      <c r="A248" s="28" t="s">
        <v>8</v>
      </c>
      <c r="B248" s="58"/>
      <c r="C248" s="62">
        <v>2</v>
      </c>
      <c r="D248" s="18">
        <v>4</v>
      </c>
      <c r="E248" s="59"/>
      <c r="F248" s="17">
        <f t="shared" si="27"/>
        <v>6</v>
      </c>
      <c r="G248" s="318"/>
    </row>
    <row r="249" spans="1:7" ht="15.6" customHeight="1" x14ac:dyDescent="0.25">
      <c r="A249" s="28" t="s">
        <v>8</v>
      </c>
      <c r="B249" s="58"/>
      <c r="C249" s="74">
        <v>1</v>
      </c>
      <c r="D249" s="18"/>
      <c r="E249" s="59"/>
      <c r="F249" s="17">
        <f t="shared" si="27"/>
        <v>1</v>
      </c>
      <c r="G249" s="318"/>
    </row>
    <row r="250" spans="1:7" ht="15.6" customHeight="1" thickBot="1" x14ac:dyDescent="0.3">
      <c r="A250" s="28" t="s">
        <v>8</v>
      </c>
      <c r="B250" s="58"/>
      <c r="C250" s="18"/>
      <c r="D250" s="18"/>
      <c r="E250" s="59"/>
      <c r="F250" s="17">
        <f t="shared" si="27"/>
        <v>0</v>
      </c>
      <c r="G250" s="318"/>
    </row>
    <row r="251" spans="1:7" ht="15.6" customHeight="1" thickTop="1" thickBot="1" x14ac:dyDescent="0.3">
      <c r="A251" s="292" t="s">
        <v>9</v>
      </c>
      <c r="B251" s="249"/>
      <c r="C251" s="249"/>
      <c r="D251" s="249"/>
      <c r="E251" s="250"/>
      <c r="F251" s="104">
        <f>SUM(F247:F250)</f>
        <v>10</v>
      </c>
      <c r="G251" s="331"/>
    </row>
    <row r="252" spans="1:7" ht="15.6" customHeight="1" thickTop="1" thickBot="1" x14ac:dyDescent="0.3">
      <c r="A252" s="26" t="s">
        <v>10</v>
      </c>
      <c r="B252" s="56"/>
      <c r="C252" s="31"/>
      <c r="D252" s="65"/>
      <c r="E252" s="11"/>
      <c r="F252" s="27">
        <f t="shared" ref="F252" si="28">SUM(C252:E252)</f>
        <v>0</v>
      </c>
      <c r="G252" s="318"/>
    </row>
    <row r="253" spans="1:7" ht="15.6" customHeight="1" thickTop="1" thickBot="1" x14ac:dyDescent="0.3">
      <c r="A253" s="292" t="s">
        <v>26</v>
      </c>
      <c r="B253" s="249"/>
      <c r="C253" s="249"/>
      <c r="D253" s="249"/>
      <c r="E253" s="250"/>
      <c r="F253" s="104">
        <f>SUM(F252:F252)</f>
        <v>0</v>
      </c>
      <c r="G253" s="331"/>
    </row>
    <row r="254" spans="1:7" ht="15.6" customHeight="1" thickTop="1" thickBot="1" x14ac:dyDescent="0.3">
      <c r="A254" s="41" t="s">
        <v>50</v>
      </c>
      <c r="B254" s="92"/>
      <c r="C254" s="93"/>
      <c r="D254" s="93"/>
      <c r="E254" s="94"/>
      <c r="F254" s="45">
        <f>SUM(C254:E254)</f>
        <v>0</v>
      </c>
      <c r="G254" s="318"/>
    </row>
    <row r="255" spans="1:7" ht="15.6" customHeight="1" thickTop="1" thickBot="1" x14ac:dyDescent="0.3">
      <c r="A255" s="292" t="s">
        <v>13</v>
      </c>
      <c r="B255" s="249"/>
      <c r="C255" s="249"/>
      <c r="D255" s="249"/>
      <c r="E255" s="250"/>
      <c r="F255" s="104">
        <f>F254</f>
        <v>0</v>
      </c>
      <c r="G255" s="331"/>
    </row>
    <row r="256" spans="1:7" ht="15.6" customHeight="1" x14ac:dyDescent="0.25">
      <c r="A256" s="287" t="s">
        <v>14</v>
      </c>
      <c r="B256" s="249"/>
      <c r="C256" s="249"/>
      <c r="D256" s="249"/>
      <c r="E256" s="250"/>
      <c r="F256" s="105">
        <f>F246+F251+F253+F255</f>
        <v>11</v>
      </c>
      <c r="G256" s="331"/>
    </row>
    <row r="257" spans="1:7" ht="15.6" customHeight="1" x14ac:dyDescent="0.25">
      <c r="A257" s="258"/>
      <c r="B257" s="258"/>
      <c r="C257" s="258"/>
      <c r="D257" s="258"/>
      <c r="E257" s="258"/>
      <c r="F257" s="259"/>
      <c r="G257" s="295"/>
    </row>
    <row r="258" spans="1:7" ht="15.6" customHeight="1" x14ac:dyDescent="0.25">
      <c r="A258" s="260"/>
      <c r="B258" s="260"/>
      <c r="C258" s="260"/>
      <c r="D258" s="260"/>
      <c r="E258" s="260"/>
      <c r="F258" s="260"/>
      <c r="G258" s="295"/>
    </row>
    <row r="259" spans="1:7" ht="15.6" customHeight="1" x14ac:dyDescent="0.25">
      <c r="A259" s="251" t="s">
        <v>29</v>
      </c>
      <c r="B259" s="252"/>
      <c r="C259" s="252"/>
      <c r="D259" s="252"/>
      <c r="E259" s="252"/>
      <c r="F259" s="253"/>
      <c r="G259" s="318"/>
    </row>
    <row r="260" spans="1:7" ht="15.6" customHeight="1" x14ac:dyDescent="0.25">
      <c r="A260" s="254"/>
      <c r="B260" s="255"/>
      <c r="C260" s="255"/>
      <c r="D260" s="255"/>
      <c r="E260" s="255"/>
      <c r="F260" s="256"/>
      <c r="G260" s="318"/>
    </row>
    <row r="261" spans="1:7" ht="15.6" customHeight="1" thickBot="1" x14ac:dyDescent="0.3">
      <c r="A261" s="3" t="s">
        <v>1</v>
      </c>
      <c r="B261" s="4"/>
      <c r="C261" s="5" t="s">
        <v>2</v>
      </c>
      <c r="D261" s="5" t="s">
        <v>3</v>
      </c>
      <c r="E261" s="6" t="s">
        <v>4</v>
      </c>
      <c r="F261" s="7" t="s">
        <v>5</v>
      </c>
      <c r="G261" s="318"/>
    </row>
    <row r="262" spans="1:7" ht="15.6" customHeight="1" x14ac:dyDescent="0.25">
      <c r="A262" s="26" t="s">
        <v>6</v>
      </c>
      <c r="B262" s="56"/>
      <c r="C262" s="87"/>
      <c r="D262" s="97">
        <v>1</v>
      </c>
      <c r="E262" s="11"/>
      <c r="F262" s="12">
        <f t="shared" ref="F262:F263" si="29">SUM(C262:E262)</f>
        <v>1</v>
      </c>
      <c r="G262" s="318"/>
    </row>
    <row r="263" spans="1:7" ht="15.6" customHeight="1" thickBot="1" x14ac:dyDescent="0.3">
      <c r="A263" s="28" t="s">
        <v>6</v>
      </c>
      <c r="B263" s="58"/>
      <c r="C263" s="88"/>
      <c r="D263" s="78"/>
      <c r="E263" s="16"/>
      <c r="F263" s="17">
        <f t="shared" si="29"/>
        <v>0</v>
      </c>
      <c r="G263" s="318"/>
    </row>
    <row r="264" spans="1:7" ht="15.6" customHeight="1" thickTop="1" thickBot="1" x14ac:dyDescent="0.3">
      <c r="A264" s="292" t="s">
        <v>7</v>
      </c>
      <c r="B264" s="249"/>
      <c r="C264" s="249"/>
      <c r="D264" s="249"/>
      <c r="E264" s="250"/>
      <c r="F264" s="104">
        <f>SUM(F262:F263)</f>
        <v>1</v>
      </c>
      <c r="G264" s="331"/>
    </row>
    <row r="265" spans="1:7" ht="15.6" customHeight="1" thickTop="1" x14ac:dyDescent="0.25">
      <c r="A265" s="26" t="s">
        <v>8</v>
      </c>
      <c r="B265" s="56"/>
      <c r="C265" s="79"/>
      <c r="D265" s="97">
        <v>1</v>
      </c>
      <c r="E265" s="11"/>
      <c r="F265" s="27">
        <f t="shared" ref="F265:F266" si="30">SUM(C265:E265)</f>
        <v>1</v>
      </c>
      <c r="G265" s="318"/>
    </row>
    <row r="266" spans="1:7" ht="15.6" customHeight="1" thickBot="1" x14ac:dyDescent="0.3">
      <c r="A266" s="28" t="s">
        <v>8</v>
      </c>
      <c r="B266" s="58"/>
      <c r="C266" s="18"/>
      <c r="D266" s="72"/>
      <c r="E266" s="90"/>
      <c r="F266" s="17">
        <f t="shared" si="30"/>
        <v>0</v>
      </c>
      <c r="G266" s="318"/>
    </row>
    <row r="267" spans="1:7" ht="15.6" customHeight="1" thickTop="1" thickBot="1" x14ac:dyDescent="0.3">
      <c r="A267" s="292" t="s">
        <v>9</v>
      </c>
      <c r="B267" s="249"/>
      <c r="C267" s="249"/>
      <c r="D267" s="249"/>
      <c r="E267" s="250"/>
      <c r="F267" s="104">
        <f>SUM(F265:F266)</f>
        <v>1</v>
      </c>
      <c r="G267" s="331"/>
    </row>
    <row r="268" spans="1:7" ht="15.6" customHeight="1" x14ac:dyDescent="0.25">
      <c r="A268" s="26" t="s">
        <v>10</v>
      </c>
      <c r="B268" s="56"/>
      <c r="C268" s="73">
        <v>2</v>
      </c>
      <c r="D268" s="31"/>
      <c r="E268" s="57">
        <v>5</v>
      </c>
      <c r="F268" s="27">
        <f>SUM(C268:E268)</f>
        <v>7</v>
      </c>
      <c r="G268" s="318"/>
    </row>
    <row r="269" spans="1:7" ht="15.6" customHeight="1" thickBot="1" x14ac:dyDescent="0.3">
      <c r="A269" s="28" t="s">
        <v>10</v>
      </c>
      <c r="B269" s="58"/>
      <c r="C269" s="74"/>
      <c r="D269" s="18"/>
      <c r="E269" s="59"/>
      <c r="F269" s="17">
        <f>SUM(C269:E269)</f>
        <v>0</v>
      </c>
      <c r="G269" s="318"/>
    </row>
    <row r="270" spans="1:7" ht="15.6" customHeight="1" thickTop="1" thickBot="1" x14ac:dyDescent="0.3">
      <c r="A270" s="292" t="s">
        <v>11</v>
      </c>
      <c r="B270" s="249"/>
      <c r="C270" s="249"/>
      <c r="D270" s="249"/>
      <c r="E270" s="250"/>
      <c r="F270" s="104">
        <f>SUM(F268:F269)</f>
        <v>7</v>
      </c>
      <c r="G270" s="331"/>
    </row>
    <row r="271" spans="1:7" ht="15.6" customHeight="1" thickTop="1" thickBot="1" x14ac:dyDescent="0.3">
      <c r="A271" s="26" t="s">
        <v>50</v>
      </c>
      <c r="B271" s="46"/>
      <c r="C271" s="31"/>
      <c r="D271" s="10"/>
      <c r="E271" s="35"/>
      <c r="F271" s="27">
        <f>SUM(C271:E271)</f>
        <v>0</v>
      </c>
      <c r="G271" s="318"/>
    </row>
    <row r="272" spans="1:7" ht="15.6" customHeight="1" thickTop="1" thickBot="1" x14ac:dyDescent="0.3">
      <c r="A272" s="292" t="s">
        <v>13</v>
      </c>
      <c r="B272" s="249"/>
      <c r="C272" s="249"/>
      <c r="D272" s="249"/>
      <c r="E272" s="250"/>
      <c r="F272" s="104">
        <f>SUM(F271:F271)</f>
        <v>0</v>
      </c>
      <c r="G272" s="331"/>
    </row>
    <row r="273" spans="1:7" ht="15.6" customHeight="1" x14ac:dyDescent="0.25">
      <c r="A273" s="287" t="s">
        <v>14</v>
      </c>
      <c r="B273" s="249"/>
      <c r="C273" s="249"/>
      <c r="D273" s="249"/>
      <c r="E273" s="250"/>
      <c r="F273" s="105">
        <f>F264+F267+F270+F272</f>
        <v>9</v>
      </c>
      <c r="G273" s="331"/>
    </row>
    <row r="274" spans="1:7" ht="15.6" customHeight="1" x14ac:dyDescent="0.25">
      <c r="A274" s="258"/>
      <c r="B274" s="258"/>
      <c r="C274" s="258"/>
      <c r="D274" s="258"/>
      <c r="E274" s="258"/>
      <c r="F274" s="259"/>
      <c r="G274" s="295"/>
    </row>
    <row r="275" spans="1:7" ht="15.6" customHeight="1" x14ac:dyDescent="0.25">
      <c r="A275" s="260"/>
      <c r="B275" s="260"/>
      <c r="C275" s="260"/>
      <c r="D275" s="260"/>
      <c r="E275" s="260"/>
      <c r="F275" s="260"/>
      <c r="G275" s="295"/>
    </row>
    <row r="276" spans="1:7" ht="15.6" customHeight="1" x14ac:dyDescent="0.25">
      <c r="A276" s="251" t="s">
        <v>30</v>
      </c>
      <c r="B276" s="252"/>
      <c r="C276" s="252"/>
      <c r="D276" s="252"/>
      <c r="E276" s="252"/>
      <c r="F276" s="253"/>
      <c r="G276" s="318"/>
    </row>
    <row r="277" spans="1:7" ht="15.6" customHeight="1" x14ac:dyDescent="0.25">
      <c r="A277" s="254"/>
      <c r="B277" s="255"/>
      <c r="C277" s="255"/>
      <c r="D277" s="255"/>
      <c r="E277" s="255"/>
      <c r="F277" s="256"/>
      <c r="G277" s="318"/>
    </row>
    <row r="278" spans="1:7" ht="15.6" customHeight="1" thickBot="1" x14ac:dyDescent="0.3">
      <c r="A278" s="3" t="s">
        <v>1</v>
      </c>
      <c r="B278" s="4"/>
      <c r="C278" s="5" t="s">
        <v>2</v>
      </c>
      <c r="D278" s="5" t="s">
        <v>3</v>
      </c>
      <c r="E278" s="6" t="s">
        <v>4</v>
      </c>
      <c r="F278" s="7" t="s">
        <v>5</v>
      </c>
      <c r="G278" s="318"/>
    </row>
    <row r="279" spans="1:7" ht="15.6" customHeight="1" thickBot="1" x14ac:dyDescent="0.3">
      <c r="A279" s="26" t="s">
        <v>6</v>
      </c>
      <c r="B279" s="56"/>
      <c r="C279" s="65"/>
      <c r="D279" s="31"/>
      <c r="E279" s="57"/>
      <c r="F279" s="12">
        <f>SUM(C279:E279)</f>
        <v>0</v>
      </c>
      <c r="G279" s="318"/>
    </row>
    <row r="280" spans="1:7" ht="15.6" customHeight="1" thickTop="1" thickBot="1" x14ac:dyDescent="0.3">
      <c r="A280" s="292" t="s">
        <v>7</v>
      </c>
      <c r="B280" s="249"/>
      <c r="C280" s="249"/>
      <c r="D280" s="249"/>
      <c r="E280" s="250"/>
      <c r="F280" s="104">
        <f>SUM(F279:F279)</f>
        <v>0</v>
      </c>
      <c r="G280" s="331"/>
    </row>
    <row r="281" spans="1:7" ht="15.6" customHeight="1" thickTop="1" x14ac:dyDescent="0.25">
      <c r="A281" s="26" t="s">
        <v>8</v>
      </c>
      <c r="B281" s="56"/>
      <c r="C281" s="87"/>
      <c r="D281" s="97"/>
      <c r="E281" s="11">
        <v>1</v>
      </c>
      <c r="F281" s="27">
        <f t="shared" ref="F281:F282" si="31">SUM(C281:E281)</f>
        <v>1</v>
      </c>
      <c r="G281" s="318"/>
    </row>
    <row r="282" spans="1:7" ht="15.6" customHeight="1" thickBot="1" x14ac:dyDescent="0.3">
      <c r="A282" s="28" t="s">
        <v>8</v>
      </c>
      <c r="B282" s="58"/>
      <c r="C282" s="88"/>
      <c r="D282" s="85"/>
      <c r="E282" s="16"/>
      <c r="F282" s="17">
        <f t="shared" si="31"/>
        <v>0</v>
      </c>
      <c r="G282" s="318"/>
    </row>
    <row r="283" spans="1:7" ht="15.6" customHeight="1" thickTop="1" thickBot="1" x14ac:dyDescent="0.3">
      <c r="A283" s="292" t="s">
        <v>9</v>
      </c>
      <c r="B283" s="249"/>
      <c r="C283" s="249"/>
      <c r="D283" s="249"/>
      <c r="E283" s="250"/>
      <c r="F283" s="104">
        <f>SUM(F281:F282)</f>
        <v>1</v>
      </c>
      <c r="G283" s="331"/>
    </row>
    <row r="284" spans="1:7" ht="15.6" customHeight="1" x14ac:dyDescent="0.25">
      <c r="A284" s="41" t="s">
        <v>10</v>
      </c>
      <c r="B284" s="42"/>
      <c r="C284" s="43"/>
      <c r="D284" s="43"/>
      <c r="E284" s="44"/>
      <c r="F284" s="45">
        <f>SUM(C284:E284)</f>
        <v>0</v>
      </c>
      <c r="G284" s="318"/>
    </row>
    <row r="285" spans="1:7" ht="15.6" customHeight="1" thickTop="1" thickBot="1" x14ac:dyDescent="0.3">
      <c r="A285" s="292" t="s">
        <v>26</v>
      </c>
      <c r="B285" s="249"/>
      <c r="C285" s="249"/>
      <c r="D285" s="249"/>
      <c r="E285" s="250"/>
      <c r="F285" s="104">
        <f>F284</f>
        <v>0</v>
      </c>
      <c r="G285" s="331"/>
    </row>
    <row r="286" spans="1:7" ht="15.6" customHeight="1" thickTop="1" x14ac:dyDescent="0.25">
      <c r="A286" s="26" t="s">
        <v>50</v>
      </c>
      <c r="B286" s="46"/>
      <c r="C286" s="31">
        <v>1</v>
      </c>
      <c r="D286" s="10"/>
      <c r="E286" s="35"/>
      <c r="F286" s="27">
        <f>SUM(C286:E286)</f>
        <v>1</v>
      </c>
      <c r="G286" s="318"/>
    </row>
    <row r="287" spans="1:7" ht="15.6" customHeight="1" thickBot="1" x14ac:dyDescent="0.3">
      <c r="A287" s="29" t="s">
        <v>50</v>
      </c>
      <c r="B287" s="40"/>
      <c r="C287" s="22">
        <v>1</v>
      </c>
      <c r="D287" s="21"/>
      <c r="E287" s="23"/>
      <c r="F287" s="24">
        <f>SUM(C287:E287)</f>
        <v>1</v>
      </c>
      <c r="G287" s="318"/>
    </row>
    <row r="288" spans="1:7" ht="15.6" customHeight="1" thickTop="1" thickBot="1" x14ac:dyDescent="0.3">
      <c r="A288" s="292" t="s">
        <v>13</v>
      </c>
      <c r="B288" s="249"/>
      <c r="C288" s="249"/>
      <c r="D288" s="249"/>
      <c r="E288" s="250"/>
      <c r="F288" s="104">
        <f>SUM(F286:F287)</f>
        <v>2</v>
      </c>
      <c r="G288" s="331"/>
    </row>
    <row r="289" spans="1:7" ht="15.6" customHeight="1" x14ac:dyDescent="0.25">
      <c r="A289" s="287" t="s">
        <v>14</v>
      </c>
      <c r="B289" s="249"/>
      <c r="C289" s="249"/>
      <c r="D289" s="249"/>
      <c r="E289" s="250"/>
      <c r="F289" s="105">
        <f>F280+F283+F285+F288</f>
        <v>3</v>
      </c>
      <c r="G289" s="331"/>
    </row>
    <row r="290" spans="1:7" ht="15.6" customHeight="1" x14ac:dyDescent="0.25">
      <c r="A290" s="258"/>
      <c r="B290" s="258"/>
      <c r="C290" s="258"/>
      <c r="D290" s="258"/>
      <c r="E290" s="258"/>
      <c r="F290" s="259"/>
      <c r="G290" s="295"/>
    </row>
    <row r="291" spans="1:7" ht="15.6" customHeight="1" x14ac:dyDescent="0.25">
      <c r="A291" s="260"/>
      <c r="B291" s="260"/>
      <c r="C291" s="260"/>
      <c r="D291" s="260"/>
      <c r="E291" s="260"/>
      <c r="F291" s="260"/>
      <c r="G291" s="295"/>
    </row>
    <row r="292" spans="1:7" ht="15.6" customHeight="1" x14ac:dyDescent="0.25">
      <c r="A292" s="251" t="s">
        <v>31</v>
      </c>
      <c r="B292" s="252"/>
      <c r="C292" s="252"/>
      <c r="D292" s="252"/>
      <c r="E292" s="252"/>
      <c r="F292" s="253"/>
      <c r="G292" s="318"/>
    </row>
    <row r="293" spans="1:7" ht="15.6" customHeight="1" x14ac:dyDescent="0.25">
      <c r="A293" s="254"/>
      <c r="B293" s="255"/>
      <c r="C293" s="255"/>
      <c r="D293" s="255"/>
      <c r="E293" s="255"/>
      <c r="F293" s="256"/>
      <c r="G293" s="318"/>
    </row>
    <row r="294" spans="1:7" ht="15.6" customHeight="1" thickBot="1" x14ac:dyDescent="0.3">
      <c r="A294" s="3" t="s">
        <v>1</v>
      </c>
      <c r="B294" s="4"/>
      <c r="C294" s="5" t="s">
        <v>2</v>
      </c>
      <c r="D294" s="5" t="s">
        <v>3</v>
      </c>
      <c r="E294" s="6" t="s">
        <v>4</v>
      </c>
      <c r="F294" s="7" t="s">
        <v>5</v>
      </c>
      <c r="G294" s="318"/>
    </row>
    <row r="295" spans="1:7" ht="15.6" customHeight="1" x14ac:dyDescent="0.25">
      <c r="A295" s="26" t="s">
        <v>6</v>
      </c>
      <c r="B295" s="56"/>
      <c r="C295" s="87"/>
      <c r="D295" s="81">
        <v>1</v>
      </c>
      <c r="E295" s="11">
        <v>1</v>
      </c>
      <c r="F295" s="12">
        <f>SUM(C295:E295)</f>
        <v>2</v>
      </c>
      <c r="G295" s="318"/>
    </row>
    <row r="296" spans="1:7" ht="15.6" customHeight="1" thickBot="1" x14ac:dyDescent="0.3">
      <c r="A296" s="28" t="s">
        <v>6</v>
      </c>
      <c r="B296" s="58"/>
      <c r="C296" s="74"/>
      <c r="D296" s="18"/>
      <c r="E296" s="66"/>
      <c r="F296" s="17">
        <f>SUM(C296:E296)</f>
        <v>0</v>
      </c>
      <c r="G296" s="318"/>
    </row>
    <row r="297" spans="1:7" ht="15.6" customHeight="1" thickTop="1" thickBot="1" x14ac:dyDescent="0.3">
      <c r="A297" s="292" t="s">
        <v>7</v>
      </c>
      <c r="B297" s="249"/>
      <c r="C297" s="249"/>
      <c r="D297" s="249"/>
      <c r="E297" s="250"/>
      <c r="F297" s="104">
        <f>SUM(F295:F296)</f>
        <v>2</v>
      </c>
      <c r="G297" s="331"/>
    </row>
    <row r="298" spans="1:7" ht="15.6" customHeight="1" thickTop="1" x14ac:dyDescent="0.25">
      <c r="A298" s="26" t="s">
        <v>8</v>
      </c>
      <c r="B298" s="56"/>
      <c r="C298" s="65">
        <v>1</v>
      </c>
      <c r="D298" s="31"/>
      <c r="E298" s="75"/>
      <c r="F298" s="27">
        <f t="shared" ref="F298:F301" si="32">SUM(C298:E298)</f>
        <v>1</v>
      </c>
      <c r="G298" s="318"/>
    </row>
    <row r="299" spans="1:7" ht="15.6" customHeight="1" thickBot="1" x14ac:dyDescent="0.3">
      <c r="A299" s="28" t="s">
        <v>8</v>
      </c>
      <c r="B299" s="58"/>
      <c r="C299" s="18"/>
      <c r="D299" s="60"/>
      <c r="E299" s="16"/>
      <c r="F299" s="17">
        <f t="shared" si="32"/>
        <v>0</v>
      </c>
      <c r="G299" s="318"/>
    </row>
    <row r="300" spans="1:7" ht="15.6" customHeight="1" thickTop="1" thickBot="1" x14ac:dyDescent="0.3">
      <c r="A300" s="292" t="s">
        <v>9</v>
      </c>
      <c r="B300" s="249"/>
      <c r="C300" s="249"/>
      <c r="D300" s="249"/>
      <c r="E300" s="250"/>
      <c r="F300" s="104">
        <f>SUM(F298:F299)</f>
        <v>1</v>
      </c>
      <c r="G300" s="318"/>
    </row>
    <row r="301" spans="1:7" ht="15.6" customHeight="1" thickBot="1" x14ac:dyDescent="0.3">
      <c r="A301" s="333"/>
      <c r="B301" s="334"/>
      <c r="C301" s="334"/>
      <c r="D301" s="334"/>
      <c r="E301" s="335"/>
      <c r="F301" s="24">
        <f t="shared" si="32"/>
        <v>0</v>
      </c>
      <c r="G301" s="331"/>
    </row>
    <row r="302" spans="1:7" ht="13.9" customHeight="1" thickTop="1" x14ac:dyDescent="0.25">
      <c r="A302" s="26" t="s">
        <v>50</v>
      </c>
      <c r="B302" s="46"/>
      <c r="C302" s="31">
        <v>1</v>
      </c>
      <c r="D302" s="10"/>
      <c r="E302" s="35"/>
      <c r="F302" s="27">
        <f>SUM(C302:E302)</f>
        <v>1</v>
      </c>
      <c r="G302" s="331"/>
    </row>
    <row r="303" spans="1:7" ht="15" customHeight="1" thickBot="1" x14ac:dyDescent="0.3">
      <c r="A303" s="29" t="s">
        <v>50</v>
      </c>
      <c r="B303" s="40"/>
      <c r="C303" s="22">
        <v>1</v>
      </c>
      <c r="D303" s="21"/>
      <c r="E303" s="23"/>
      <c r="F303" s="24">
        <f>SUM(C303:E303)</f>
        <v>1</v>
      </c>
    </row>
    <row r="304" spans="1:7" ht="15" customHeight="1" thickTop="1" thickBot="1" x14ac:dyDescent="0.3">
      <c r="A304" s="292" t="s">
        <v>13</v>
      </c>
      <c r="B304" s="249"/>
      <c r="C304" s="249"/>
      <c r="D304" s="249"/>
      <c r="E304" s="250"/>
      <c r="F304" s="104">
        <f>SUM(F301:F303)</f>
        <v>2</v>
      </c>
    </row>
    <row r="305" spans="1:6" ht="15" customHeight="1" thickTop="1" thickBot="1" x14ac:dyDescent="0.3">
      <c r="A305" s="287" t="s">
        <v>14</v>
      </c>
      <c r="B305" s="249"/>
      <c r="C305" s="249"/>
      <c r="D305" s="249"/>
      <c r="E305" s="250"/>
      <c r="F305" s="105">
        <f>SUM(F304,F300,F297)</f>
        <v>5</v>
      </c>
    </row>
    <row r="306" spans="1:6" ht="15" customHeight="1" thickBot="1" x14ac:dyDescent="0.3"/>
    <row r="307" spans="1:6" ht="15" customHeight="1" x14ac:dyDescent="0.25">
      <c r="A307" s="251" t="s">
        <v>49</v>
      </c>
      <c r="B307" s="252"/>
      <c r="C307" s="252"/>
      <c r="D307" s="252"/>
      <c r="E307" s="252"/>
      <c r="F307" s="253"/>
    </row>
    <row r="308" spans="1:6" ht="15" customHeight="1" thickBot="1" x14ac:dyDescent="0.3">
      <c r="A308" s="254"/>
      <c r="B308" s="255"/>
      <c r="C308" s="255"/>
      <c r="D308" s="255"/>
      <c r="E308" s="255"/>
      <c r="F308" s="256"/>
    </row>
    <row r="309" spans="1:6" ht="15" customHeight="1" thickBot="1" x14ac:dyDescent="0.3">
      <c r="A309" s="3" t="s">
        <v>1</v>
      </c>
      <c r="B309" s="4"/>
      <c r="C309" s="5" t="s">
        <v>2</v>
      </c>
      <c r="D309" s="5" t="s">
        <v>3</v>
      </c>
      <c r="E309" s="6" t="s">
        <v>4</v>
      </c>
      <c r="F309" s="7" t="s">
        <v>5</v>
      </c>
    </row>
    <row r="310" spans="1:6" ht="15" customHeight="1" x14ac:dyDescent="0.25">
      <c r="A310" s="26" t="s">
        <v>6</v>
      </c>
      <c r="B310" s="56"/>
      <c r="C310" s="65"/>
      <c r="D310" s="31">
        <v>1</v>
      </c>
      <c r="E310" s="57"/>
      <c r="F310" s="12">
        <f>SUM(C310:E310)</f>
        <v>1</v>
      </c>
    </row>
    <row r="311" spans="1:6" ht="15" customHeight="1" thickBot="1" x14ac:dyDescent="0.3">
      <c r="A311" s="28" t="s">
        <v>6</v>
      </c>
      <c r="B311" s="58"/>
      <c r="C311" s="18"/>
      <c r="D311" s="18"/>
      <c r="E311" s="59"/>
      <c r="F311" s="17">
        <f>SUM(C311:E311)</f>
        <v>0</v>
      </c>
    </row>
    <row r="312" spans="1:6" ht="15" customHeight="1" thickTop="1" thickBot="1" x14ac:dyDescent="0.3">
      <c r="A312" s="292" t="s">
        <v>7</v>
      </c>
      <c r="B312" s="249"/>
      <c r="C312" s="249"/>
      <c r="D312" s="249"/>
      <c r="E312" s="250"/>
      <c r="F312" s="104">
        <f>SUM(F310:F311)</f>
        <v>1</v>
      </c>
    </row>
    <row r="313" spans="1:6" ht="15" customHeight="1" thickTop="1" x14ac:dyDescent="0.25">
      <c r="A313" s="26" t="s">
        <v>8</v>
      </c>
      <c r="B313" s="56"/>
      <c r="C313" s="87"/>
      <c r="D313" s="97"/>
      <c r="E313" s="11">
        <v>2</v>
      </c>
      <c r="F313" s="27">
        <f t="shared" ref="F313:F314" si="33">SUM(C313:E313)</f>
        <v>2</v>
      </c>
    </row>
    <row r="314" spans="1:6" ht="15" customHeight="1" thickBot="1" x14ac:dyDescent="0.3">
      <c r="A314" s="28" t="s">
        <v>8</v>
      </c>
      <c r="B314" s="58"/>
      <c r="C314" s="88"/>
      <c r="D314" s="85"/>
      <c r="E314" s="16"/>
      <c r="F314" s="17">
        <f t="shared" si="33"/>
        <v>0</v>
      </c>
    </row>
    <row r="315" spans="1:6" ht="15" customHeight="1" thickTop="1" thickBot="1" x14ac:dyDescent="0.3">
      <c r="A315" s="292" t="s">
        <v>9</v>
      </c>
      <c r="B315" s="249"/>
      <c r="C315" s="249"/>
      <c r="D315" s="249"/>
      <c r="E315" s="250"/>
      <c r="F315" s="104">
        <f>SUM(F313:F314)</f>
        <v>2</v>
      </c>
    </row>
    <row r="316" spans="1:6" ht="15" customHeight="1" thickTop="1" thickBot="1" x14ac:dyDescent="0.3">
      <c r="A316" s="41" t="s">
        <v>10</v>
      </c>
      <c r="B316" s="42"/>
      <c r="C316" s="43"/>
      <c r="D316" s="43"/>
      <c r="E316" s="44"/>
      <c r="F316" s="45">
        <f>SUM(C316:E316)</f>
        <v>0</v>
      </c>
    </row>
    <row r="317" spans="1:6" ht="15" customHeight="1" thickTop="1" thickBot="1" x14ac:dyDescent="0.3">
      <c r="A317" s="292" t="s">
        <v>26</v>
      </c>
      <c r="B317" s="249"/>
      <c r="C317" s="249"/>
      <c r="D317" s="249"/>
      <c r="E317" s="250"/>
      <c r="F317" s="104">
        <f>F316</f>
        <v>0</v>
      </c>
    </row>
    <row r="318" spans="1:6" ht="15" customHeight="1" thickTop="1" thickBot="1" x14ac:dyDescent="0.3">
      <c r="A318" s="26" t="s">
        <v>50</v>
      </c>
      <c r="B318" s="46"/>
      <c r="C318" s="31"/>
      <c r="D318" s="10"/>
      <c r="E318" s="35"/>
      <c r="F318" s="27">
        <f>SUM(C318:E318)</f>
        <v>0</v>
      </c>
    </row>
    <row r="319" spans="1:6" ht="15" customHeight="1" thickTop="1" thickBot="1" x14ac:dyDescent="0.3">
      <c r="A319" s="292" t="s">
        <v>13</v>
      </c>
      <c r="B319" s="249"/>
      <c r="C319" s="249"/>
      <c r="D319" s="249"/>
      <c r="E319" s="250"/>
      <c r="F319" s="104">
        <f>SUM(F318:F318)</f>
        <v>0</v>
      </c>
    </row>
    <row r="320" spans="1:6" ht="15" customHeight="1" thickTop="1" thickBot="1" x14ac:dyDescent="0.3">
      <c r="A320" s="287" t="s">
        <v>14</v>
      </c>
      <c r="B320" s="249"/>
      <c r="C320" s="249"/>
      <c r="D320" s="249"/>
      <c r="E320" s="250"/>
      <c r="F320" s="105">
        <f>F312+F315+F317+F319</f>
        <v>3</v>
      </c>
    </row>
  </sheetData>
  <mergeCells count="122">
    <mergeCell ref="A320:E320"/>
    <mergeCell ref="A307:F308"/>
    <mergeCell ref="A312:E312"/>
    <mergeCell ref="A315:E315"/>
    <mergeCell ref="A317:E317"/>
    <mergeCell ref="A319:E319"/>
    <mergeCell ref="A285:E285"/>
    <mergeCell ref="A305:E305"/>
    <mergeCell ref="A283:E283"/>
    <mergeCell ref="A288:E288"/>
    <mergeCell ref="A300:E300"/>
    <mergeCell ref="A297:E297"/>
    <mergeCell ref="A304:E304"/>
    <mergeCell ref="A301:E301"/>
    <mergeCell ref="A52:E52"/>
    <mergeCell ref="A42:E42"/>
    <mergeCell ref="A257:F258"/>
    <mergeCell ref="A56:E56"/>
    <mergeCell ref="A276:F277"/>
    <mergeCell ref="A103:E103"/>
    <mergeCell ref="A164:E164"/>
    <mergeCell ref="A290:F291"/>
    <mergeCell ref="A71:E71"/>
    <mergeCell ref="A234:E234"/>
    <mergeCell ref="A289:E289"/>
    <mergeCell ref="A171:E171"/>
    <mergeCell ref="A34:E34"/>
    <mergeCell ref="A83:E83"/>
    <mergeCell ref="A251:E251"/>
    <mergeCell ref="A124:E124"/>
    <mergeCell ref="A259:F260"/>
    <mergeCell ref="A203:F204"/>
    <mergeCell ref="A137:E137"/>
    <mergeCell ref="A135:E135"/>
    <mergeCell ref="A274:F275"/>
    <mergeCell ref="A157:F158"/>
    <mergeCell ref="A61:E61"/>
    <mergeCell ref="A154:E154"/>
    <mergeCell ref="A253:E253"/>
    <mergeCell ref="A126:F127"/>
    <mergeCell ref="A85:F86"/>
    <mergeCell ref="A205:F206"/>
    <mergeCell ref="A94:E94"/>
    <mergeCell ref="A202:E202"/>
    <mergeCell ref="A256:E256"/>
    <mergeCell ref="A38:E38"/>
    <mergeCell ref="A201:E201"/>
    <mergeCell ref="A45:F46"/>
    <mergeCell ref="A240:F241"/>
    <mergeCell ref="A239:E239"/>
    <mergeCell ref="A24:E24"/>
    <mergeCell ref="A292:F293"/>
    <mergeCell ref="A174:E174"/>
    <mergeCell ref="A264:E264"/>
    <mergeCell ref="A4:F5"/>
    <mergeCell ref="A267:E267"/>
    <mergeCell ref="A141:F142"/>
    <mergeCell ref="A87:F88"/>
    <mergeCell ref="A36:E36"/>
    <mergeCell ref="A128:F129"/>
    <mergeCell ref="A84:E84"/>
    <mergeCell ref="A125:E125"/>
    <mergeCell ref="A246:E246"/>
    <mergeCell ref="A183:E183"/>
    <mergeCell ref="A211:E211"/>
    <mergeCell ref="A149:E149"/>
    <mergeCell ref="A273:E273"/>
    <mergeCell ref="A106:F107"/>
    <mergeCell ref="A218:E218"/>
    <mergeCell ref="A11:E11"/>
    <mergeCell ref="A216:E216"/>
    <mergeCell ref="A104:F105"/>
    <mergeCell ref="A255:E255"/>
    <mergeCell ref="A188:E188"/>
    <mergeCell ref="A23:E23"/>
    <mergeCell ref="A236:E236"/>
    <mergeCell ref="A65:F66"/>
    <mergeCell ref="A161:E161"/>
    <mergeCell ref="A63:F64"/>
    <mergeCell ref="A223:F224"/>
    <mergeCell ref="A153:E153"/>
    <mergeCell ref="A41:E41"/>
    <mergeCell ref="A133:E133"/>
    <mergeCell ref="A121:E121"/>
    <mergeCell ref="A80:E80"/>
    <mergeCell ref="A177:F178"/>
    <mergeCell ref="A116:E116"/>
    <mergeCell ref="A25:F26"/>
    <mergeCell ref="A27:F28"/>
    <mergeCell ref="A173:E173"/>
    <mergeCell ref="A140:E140"/>
    <mergeCell ref="A139:E139"/>
    <mergeCell ref="A147:E147"/>
    <mergeCell ref="A143:F144"/>
    <mergeCell ref="A231:E231"/>
    <mergeCell ref="A100:E100"/>
    <mergeCell ref="A76:E76"/>
    <mergeCell ref="A194:E194"/>
    <mergeCell ref="A6:F7"/>
    <mergeCell ref="A98:E98"/>
    <mergeCell ref="A163:E163"/>
    <mergeCell ref="A21:E21"/>
    <mergeCell ref="A15:E15"/>
    <mergeCell ref="A151:E151"/>
    <mergeCell ref="G1:G302"/>
    <mergeCell ref="A221:E221"/>
    <mergeCell ref="A270:E270"/>
    <mergeCell ref="A102:E102"/>
    <mergeCell ref="A165:F166"/>
    <mergeCell ref="A167:F168"/>
    <mergeCell ref="A62:E62"/>
    <mergeCell ref="A280:E280"/>
    <mergeCell ref="A155:F156"/>
    <mergeCell ref="A225:F226"/>
    <mergeCell ref="A242:F243"/>
    <mergeCell ref="A272:E272"/>
    <mergeCell ref="A58:E58"/>
    <mergeCell ref="A222:E222"/>
    <mergeCell ref="A238:E238"/>
    <mergeCell ref="A112:E112"/>
    <mergeCell ref="A1:F3"/>
    <mergeCell ref="A175:F176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1"/>
  <sheetViews>
    <sheetView showGridLines="0" topLeftCell="A4" workbookViewId="0">
      <selection activeCell="D107" sqref="D107"/>
    </sheetView>
  </sheetViews>
  <sheetFormatPr baseColWidth="10" defaultColWidth="16.28515625" defaultRowHeight="14.85" customHeight="1" x14ac:dyDescent="0.25"/>
  <cols>
    <col min="1" max="256" width="16.28515625" style="106" customWidth="1"/>
  </cols>
  <sheetData>
    <row r="1" spans="1:9" ht="15.6" customHeight="1" x14ac:dyDescent="0.25">
      <c r="A1" s="342" t="s">
        <v>32</v>
      </c>
      <c r="B1" s="343"/>
      <c r="C1" s="259"/>
      <c r="D1" s="259"/>
      <c r="E1" s="259"/>
      <c r="F1" s="259"/>
      <c r="G1" s="259"/>
      <c r="H1" s="338"/>
      <c r="I1" s="107"/>
    </row>
    <row r="2" spans="1:9" ht="15.6" customHeight="1" x14ac:dyDescent="0.25">
      <c r="A2" s="344"/>
      <c r="B2" s="345"/>
      <c r="C2" s="319"/>
      <c r="D2" s="319"/>
      <c r="E2" s="319"/>
      <c r="F2" s="319"/>
      <c r="G2" s="319"/>
      <c r="H2" s="341"/>
      <c r="I2" s="103"/>
    </row>
    <row r="3" spans="1:9" ht="15.6" customHeight="1" x14ac:dyDescent="0.25">
      <c r="A3" s="109"/>
      <c r="B3" s="110" t="s">
        <v>33</v>
      </c>
      <c r="C3" s="111" t="s">
        <v>34</v>
      </c>
      <c r="D3" s="111" t="s">
        <v>35</v>
      </c>
      <c r="E3" s="111" t="s">
        <v>36</v>
      </c>
      <c r="F3" s="111" t="s">
        <v>37</v>
      </c>
      <c r="G3" s="112" t="s">
        <v>38</v>
      </c>
      <c r="H3" s="113" t="s">
        <v>5</v>
      </c>
      <c r="I3" s="103"/>
    </row>
    <row r="4" spans="1:9" ht="15.6" customHeight="1" x14ac:dyDescent="0.25">
      <c r="A4" s="114" t="s">
        <v>0</v>
      </c>
      <c r="B4" s="115">
        <v>25</v>
      </c>
      <c r="C4" s="46">
        <v>0</v>
      </c>
      <c r="D4" s="46">
        <v>34</v>
      </c>
      <c r="E4" s="46">
        <v>41</v>
      </c>
      <c r="F4" s="46">
        <v>0</v>
      </c>
      <c r="G4" s="116">
        <v>19</v>
      </c>
      <c r="H4" s="240">
        <f t="shared" ref="H4:H21" si="0">SUM(B4:G4)</f>
        <v>119</v>
      </c>
      <c r="I4" s="103"/>
    </row>
    <row r="5" spans="1:9" ht="15.6" customHeight="1" x14ac:dyDescent="0.25">
      <c r="A5" s="117" t="s">
        <v>15</v>
      </c>
      <c r="B5" s="118">
        <v>2</v>
      </c>
      <c r="C5" s="39">
        <v>62</v>
      </c>
      <c r="D5" s="39">
        <v>0</v>
      </c>
      <c r="E5" s="39">
        <v>0</v>
      </c>
      <c r="F5" s="39">
        <v>55</v>
      </c>
      <c r="G5" s="119">
        <v>7</v>
      </c>
      <c r="H5" s="244">
        <f t="shared" si="0"/>
        <v>126</v>
      </c>
      <c r="I5" s="103"/>
    </row>
    <row r="6" spans="1:9" ht="15.6" customHeight="1" x14ac:dyDescent="0.25">
      <c r="A6" s="117" t="s">
        <v>16</v>
      </c>
      <c r="B6" s="118">
        <v>25</v>
      </c>
      <c r="C6" s="39">
        <v>0</v>
      </c>
      <c r="D6" s="39">
        <v>39</v>
      </c>
      <c r="E6" s="39">
        <v>53</v>
      </c>
      <c r="F6" s="39">
        <v>0</v>
      </c>
      <c r="G6" s="119">
        <v>25</v>
      </c>
      <c r="H6" s="244">
        <f t="shared" si="0"/>
        <v>142</v>
      </c>
      <c r="I6" s="103"/>
    </row>
    <row r="7" spans="1:9" ht="15.6" customHeight="1" x14ac:dyDescent="0.25">
      <c r="A7" s="117" t="s">
        <v>17</v>
      </c>
      <c r="B7" s="118">
        <v>31</v>
      </c>
      <c r="C7" s="39">
        <v>0</v>
      </c>
      <c r="D7" s="39">
        <v>41</v>
      </c>
      <c r="E7" s="39">
        <v>41</v>
      </c>
      <c r="F7" s="39">
        <v>0</v>
      </c>
      <c r="G7" s="119">
        <v>39</v>
      </c>
      <c r="H7" s="242">
        <f t="shared" si="0"/>
        <v>152</v>
      </c>
      <c r="I7" s="103"/>
    </row>
    <row r="8" spans="1:9" ht="15.6" customHeight="1" x14ac:dyDescent="0.25">
      <c r="A8" s="117" t="s">
        <v>18</v>
      </c>
      <c r="B8" s="118">
        <v>13</v>
      </c>
      <c r="C8" s="39">
        <v>0</v>
      </c>
      <c r="D8" s="39">
        <v>49</v>
      </c>
      <c r="E8" s="39">
        <v>40</v>
      </c>
      <c r="F8" s="39">
        <v>0</v>
      </c>
      <c r="G8" s="119">
        <v>19</v>
      </c>
      <c r="H8" s="244">
        <f t="shared" si="0"/>
        <v>121</v>
      </c>
      <c r="I8" s="103"/>
    </row>
    <row r="9" spans="1:9" ht="15.6" customHeight="1" x14ac:dyDescent="0.25">
      <c r="A9" s="117" t="s">
        <v>19</v>
      </c>
      <c r="B9" s="118">
        <v>19</v>
      </c>
      <c r="C9" s="39">
        <v>0</v>
      </c>
      <c r="D9" s="39">
        <v>53</v>
      </c>
      <c r="E9" s="39">
        <v>33</v>
      </c>
      <c r="F9" s="39">
        <v>0</v>
      </c>
      <c r="G9" s="119">
        <v>24</v>
      </c>
      <c r="H9" s="244">
        <f t="shared" si="0"/>
        <v>129</v>
      </c>
      <c r="I9" s="103"/>
    </row>
    <row r="10" spans="1:9" ht="15.6" customHeight="1" x14ac:dyDescent="0.25">
      <c r="A10" s="117" t="s">
        <v>20</v>
      </c>
      <c r="B10" s="118">
        <v>10</v>
      </c>
      <c r="C10" s="39">
        <v>0</v>
      </c>
      <c r="D10" s="39">
        <v>23</v>
      </c>
      <c r="E10" s="39">
        <v>18</v>
      </c>
      <c r="F10" s="39">
        <v>0</v>
      </c>
      <c r="G10" s="119">
        <v>10</v>
      </c>
      <c r="H10" s="244">
        <f t="shared" si="0"/>
        <v>61</v>
      </c>
      <c r="I10" s="103"/>
    </row>
    <row r="11" spans="1:9" ht="15.6" customHeight="1" x14ac:dyDescent="0.25">
      <c r="A11" s="117" t="s">
        <v>48</v>
      </c>
      <c r="B11" s="118">
        <v>5</v>
      </c>
      <c r="C11" s="39">
        <v>0</v>
      </c>
      <c r="D11" s="39">
        <v>2</v>
      </c>
      <c r="E11" s="39">
        <v>4</v>
      </c>
      <c r="F11" s="39">
        <v>0</v>
      </c>
      <c r="G11" s="119">
        <v>3</v>
      </c>
      <c r="H11" s="244">
        <f>SUM(B11:G11)</f>
        <v>14</v>
      </c>
      <c r="I11" s="145"/>
    </row>
    <row r="12" spans="1:9" ht="15.6" customHeight="1" x14ac:dyDescent="0.25">
      <c r="A12" s="117" t="s">
        <v>21</v>
      </c>
      <c r="B12" s="118">
        <v>0</v>
      </c>
      <c r="C12" s="39">
        <v>19</v>
      </c>
      <c r="D12" s="39">
        <v>0</v>
      </c>
      <c r="E12" s="39">
        <v>0</v>
      </c>
      <c r="F12" s="39">
        <v>2</v>
      </c>
      <c r="G12" s="119">
        <v>0</v>
      </c>
      <c r="H12" s="244">
        <f t="shared" si="0"/>
        <v>21</v>
      </c>
      <c r="I12" s="103"/>
    </row>
    <row r="13" spans="1:9" ht="15.6" customHeight="1" x14ac:dyDescent="0.25">
      <c r="A13" s="117" t="s">
        <v>22</v>
      </c>
      <c r="B13" s="118">
        <v>3</v>
      </c>
      <c r="C13" s="39">
        <v>0</v>
      </c>
      <c r="D13" s="39">
        <v>0</v>
      </c>
      <c r="E13" s="39">
        <v>4</v>
      </c>
      <c r="F13" s="39">
        <f>F82+F106+F130</f>
        <v>0</v>
      </c>
      <c r="G13" s="119">
        <v>3</v>
      </c>
      <c r="H13" s="244">
        <f t="shared" si="0"/>
        <v>10</v>
      </c>
      <c r="I13" s="103"/>
    </row>
    <row r="14" spans="1:9" ht="15.6" customHeight="1" x14ac:dyDescent="0.25">
      <c r="A14" s="117" t="s">
        <v>23</v>
      </c>
      <c r="B14" s="118">
        <v>5</v>
      </c>
      <c r="C14" s="39">
        <v>0</v>
      </c>
      <c r="D14" s="39">
        <v>0</v>
      </c>
      <c r="E14" s="39">
        <v>3</v>
      </c>
      <c r="F14" s="39">
        <f>F83+F107+F131</f>
        <v>0</v>
      </c>
      <c r="G14" s="119">
        <v>5</v>
      </c>
      <c r="H14" s="244">
        <f t="shared" si="0"/>
        <v>13</v>
      </c>
      <c r="I14" s="103"/>
    </row>
    <row r="15" spans="1:9" ht="15.6" customHeight="1" x14ac:dyDescent="0.25">
      <c r="A15" s="117" t="s">
        <v>24</v>
      </c>
      <c r="B15" s="118">
        <v>46</v>
      </c>
      <c r="C15" s="39">
        <v>110</v>
      </c>
      <c r="D15" s="39">
        <v>0</v>
      </c>
      <c r="E15" s="39">
        <f t="shared" ref="E15" si="1">E138+E114+E90</f>
        <v>0</v>
      </c>
      <c r="F15" s="39">
        <v>102</v>
      </c>
      <c r="G15" s="119">
        <v>59</v>
      </c>
      <c r="H15" s="243">
        <f t="shared" si="0"/>
        <v>317</v>
      </c>
      <c r="I15" s="103"/>
    </row>
    <row r="16" spans="1:9" ht="15.6" customHeight="1" x14ac:dyDescent="0.25">
      <c r="A16" s="117" t="s">
        <v>25</v>
      </c>
      <c r="B16" s="118">
        <v>29</v>
      </c>
      <c r="C16" s="39">
        <v>0</v>
      </c>
      <c r="D16" s="39">
        <v>56</v>
      </c>
      <c r="E16" s="39">
        <v>50</v>
      </c>
      <c r="F16" s="39">
        <f t="shared" ref="F16" si="2">F132+F108+F84</f>
        <v>0</v>
      </c>
      <c r="G16" s="119">
        <v>27</v>
      </c>
      <c r="H16" s="241">
        <f t="shared" si="0"/>
        <v>162</v>
      </c>
      <c r="I16" s="103"/>
    </row>
    <row r="17" spans="1:9" ht="15.6" customHeight="1" x14ac:dyDescent="0.25">
      <c r="A17" s="117" t="s">
        <v>27</v>
      </c>
      <c r="B17" s="118">
        <v>13</v>
      </c>
      <c r="C17" s="39">
        <v>37</v>
      </c>
      <c r="D17" s="39">
        <v>0</v>
      </c>
      <c r="E17" s="39">
        <f>E139+E115+E91</f>
        <v>0</v>
      </c>
      <c r="F17" s="39">
        <v>27</v>
      </c>
      <c r="G17" s="119">
        <v>18</v>
      </c>
      <c r="H17" s="244">
        <f t="shared" si="0"/>
        <v>95</v>
      </c>
      <c r="I17" s="103"/>
    </row>
    <row r="18" spans="1:9" ht="15.6" customHeight="1" x14ac:dyDescent="0.25">
      <c r="A18" s="117" t="s">
        <v>28</v>
      </c>
      <c r="B18" s="118">
        <v>11</v>
      </c>
      <c r="C18" s="39">
        <v>32</v>
      </c>
      <c r="D18" s="39">
        <v>0</v>
      </c>
      <c r="E18" s="39">
        <f>E140+E116+E92</f>
        <v>0</v>
      </c>
      <c r="F18" s="39">
        <v>36</v>
      </c>
      <c r="G18" s="119">
        <v>11</v>
      </c>
      <c r="H18" s="244">
        <f t="shared" si="0"/>
        <v>90</v>
      </c>
      <c r="I18" s="103"/>
    </row>
    <row r="19" spans="1:9" ht="15.6" customHeight="1" x14ac:dyDescent="0.25">
      <c r="A19" s="117" t="s">
        <v>29</v>
      </c>
      <c r="B19" s="118">
        <v>6</v>
      </c>
      <c r="C19" s="39">
        <v>0</v>
      </c>
      <c r="D19" s="39">
        <v>23</v>
      </c>
      <c r="E19" s="39">
        <v>19</v>
      </c>
      <c r="F19" s="39">
        <f t="shared" ref="F19" si="3">F133+F109+F85</f>
        <v>0</v>
      </c>
      <c r="G19" s="119">
        <v>9</v>
      </c>
      <c r="H19" s="244">
        <f t="shared" si="0"/>
        <v>57</v>
      </c>
      <c r="I19" s="103"/>
    </row>
    <row r="20" spans="1:9" ht="15.6" customHeight="1" x14ac:dyDescent="0.25">
      <c r="A20" s="117" t="s">
        <v>30</v>
      </c>
      <c r="B20" s="118">
        <v>0</v>
      </c>
      <c r="C20" s="39">
        <v>26</v>
      </c>
      <c r="D20" s="39">
        <v>0</v>
      </c>
      <c r="E20" s="39">
        <f t="shared" ref="E20" si="4">E141+E117+E93</f>
        <v>0</v>
      </c>
      <c r="F20" s="39">
        <v>30</v>
      </c>
      <c r="G20" s="119">
        <v>3</v>
      </c>
      <c r="H20" s="244">
        <f t="shared" si="0"/>
        <v>59</v>
      </c>
      <c r="I20" s="103"/>
    </row>
    <row r="21" spans="1:9" ht="15.6" customHeight="1" x14ac:dyDescent="0.25">
      <c r="A21" s="120" t="s">
        <v>31</v>
      </c>
      <c r="B21" s="121">
        <v>1</v>
      </c>
      <c r="C21" s="40">
        <v>0</v>
      </c>
      <c r="D21" s="40">
        <v>28</v>
      </c>
      <c r="E21" s="40">
        <v>11</v>
      </c>
      <c r="F21" s="40">
        <f t="shared" ref="F21" si="5">F134+F110+F86</f>
        <v>0</v>
      </c>
      <c r="G21" s="122">
        <v>5</v>
      </c>
      <c r="H21" s="246">
        <f t="shared" si="0"/>
        <v>45</v>
      </c>
      <c r="I21" s="103"/>
    </row>
    <row r="22" spans="1:9" ht="15.6" customHeight="1" x14ac:dyDescent="0.25">
      <c r="A22" s="123"/>
      <c r="B22" s="37"/>
      <c r="C22" s="37"/>
      <c r="D22" s="37"/>
      <c r="E22" s="37"/>
      <c r="F22" s="37"/>
      <c r="G22" s="37"/>
      <c r="H22" s="34"/>
      <c r="I22" s="76"/>
    </row>
    <row r="23" spans="1:9" ht="15.6" customHeight="1" x14ac:dyDescent="0.3">
      <c r="A23" s="124"/>
      <c r="B23" s="108"/>
      <c r="C23" s="108"/>
      <c r="D23" s="108"/>
      <c r="E23" s="108"/>
      <c r="F23" s="108"/>
      <c r="G23" s="108"/>
      <c r="H23" s="108"/>
      <c r="I23" s="76"/>
    </row>
    <row r="24" spans="1:9" ht="15.6" customHeight="1" x14ac:dyDescent="0.25">
      <c r="A24" s="336" t="s">
        <v>39</v>
      </c>
      <c r="B24" s="337"/>
      <c r="C24" s="259"/>
      <c r="D24" s="259"/>
      <c r="E24" s="259"/>
      <c r="F24" s="259"/>
      <c r="G24" s="259"/>
      <c r="H24" s="338"/>
      <c r="I24" s="103"/>
    </row>
    <row r="25" spans="1:9" ht="15.6" customHeight="1" x14ac:dyDescent="0.25">
      <c r="A25" s="339"/>
      <c r="B25" s="340"/>
      <c r="C25" s="319"/>
      <c r="D25" s="319"/>
      <c r="E25" s="319"/>
      <c r="F25" s="319"/>
      <c r="G25" s="319"/>
      <c r="H25" s="341"/>
      <c r="I25" s="103"/>
    </row>
    <row r="26" spans="1:9" ht="15.6" customHeight="1" x14ac:dyDescent="0.25">
      <c r="A26" s="125" t="s">
        <v>40</v>
      </c>
      <c r="B26" s="110" t="s">
        <v>33</v>
      </c>
      <c r="C26" s="111" t="s">
        <v>34</v>
      </c>
      <c r="D26" s="111" t="s">
        <v>35</v>
      </c>
      <c r="E26" s="111" t="s">
        <v>36</v>
      </c>
      <c r="F26" s="111" t="s">
        <v>37</v>
      </c>
      <c r="G26" s="112" t="s">
        <v>38</v>
      </c>
      <c r="H26" s="113" t="s">
        <v>5</v>
      </c>
      <c r="I26" s="103"/>
    </row>
    <row r="27" spans="1:9" ht="15.6" customHeight="1" x14ac:dyDescent="0.25">
      <c r="A27" s="114" t="s">
        <v>0</v>
      </c>
      <c r="B27" s="115">
        <v>0</v>
      </c>
      <c r="C27" s="46">
        <v>0</v>
      </c>
      <c r="D27" s="46">
        <v>0</v>
      </c>
      <c r="E27" s="46">
        <v>3</v>
      </c>
      <c r="F27" s="46">
        <v>0</v>
      </c>
      <c r="G27" s="116">
        <v>0</v>
      </c>
      <c r="H27" s="126">
        <f t="shared" ref="H27:H38" si="6">SUM(B27:G27)</f>
        <v>3</v>
      </c>
      <c r="I27" s="103"/>
    </row>
    <row r="28" spans="1:9" ht="15.6" customHeight="1" x14ac:dyDescent="0.25">
      <c r="A28" s="117" t="s">
        <v>16</v>
      </c>
      <c r="B28" s="118">
        <v>0</v>
      </c>
      <c r="C28" s="39">
        <v>0</v>
      </c>
      <c r="D28" s="39">
        <v>6</v>
      </c>
      <c r="E28" s="39">
        <v>14</v>
      </c>
      <c r="F28" s="39">
        <v>0</v>
      </c>
      <c r="G28" s="119">
        <v>3</v>
      </c>
      <c r="H28" s="127">
        <f t="shared" si="6"/>
        <v>23</v>
      </c>
      <c r="I28" s="103"/>
    </row>
    <row r="29" spans="1:9" ht="15.6" customHeight="1" x14ac:dyDescent="0.25">
      <c r="A29" s="117" t="s">
        <v>17</v>
      </c>
      <c r="B29" s="118">
        <v>0</v>
      </c>
      <c r="C29" s="39">
        <v>0</v>
      </c>
      <c r="D29" s="39">
        <v>2</v>
      </c>
      <c r="E29" s="39">
        <v>0</v>
      </c>
      <c r="F29" s="39">
        <v>0</v>
      </c>
      <c r="G29" s="119">
        <v>5</v>
      </c>
      <c r="H29" s="127">
        <f t="shared" si="6"/>
        <v>7</v>
      </c>
      <c r="I29" s="103"/>
    </row>
    <row r="30" spans="1:9" ht="15.6" customHeight="1" x14ac:dyDescent="0.25">
      <c r="A30" s="117" t="s">
        <v>18</v>
      </c>
      <c r="B30" s="118">
        <v>0</v>
      </c>
      <c r="C30" s="39">
        <v>0</v>
      </c>
      <c r="D30" s="39">
        <v>10</v>
      </c>
      <c r="E30" s="39">
        <v>9</v>
      </c>
      <c r="F30" s="39">
        <v>0</v>
      </c>
      <c r="G30" s="119">
        <v>4</v>
      </c>
      <c r="H30" s="127">
        <f t="shared" si="6"/>
        <v>23</v>
      </c>
      <c r="I30" s="103"/>
    </row>
    <row r="31" spans="1:9" ht="15.6" customHeight="1" x14ac:dyDescent="0.25">
      <c r="A31" s="117" t="s">
        <v>19</v>
      </c>
      <c r="B31" s="118">
        <v>0</v>
      </c>
      <c r="C31" s="39">
        <v>0</v>
      </c>
      <c r="D31" s="39">
        <v>8</v>
      </c>
      <c r="E31" s="39">
        <v>7</v>
      </c>
      <c r="F31" s="39">
        <v>0</v>
      </c>
      <c r="G31" s="119">
        <v>1</v>
      </c>
      <c r="H31" s="127">
        <f t="shared" si="6"/>
        <v>16</v>
      </c>
      <c r="I31" s="103"/>
    </row>
    <row r="32" spans="1:9" ht="15.6" customHeight="1" x14ac:dyDescent="0.25">
      <c r="A32" s="239" t="s">
        <v>48</v>
      </c>
      <c r="B32" s="118">
        <v>0</v>
      </c>
      <c r="C32" s="39">
        <v>0</v>
      </c>
      <c r="D32" s="39">
        <v>0</v>
      </c>
      <c r="E32" s="39">
        <v>0</v>
      </c>
      <c r="F32" s="39">
        <v>0</v>
      </c>
      <c r="G32" s="119">
        <v>0</v>
      </c>
      <c r="H32" s="127">
        <f>SUM(B32:G32)</f>
        <v>0</v>
      </c>
      <c r="I32" s="147"/>
    </row>
    <row r="33" spans="1:9" ht="15.6" customHeight="1" x14ac:dyDescent="0.25">
      <c r="A33" s="117" t="s">
        <v>20</v>
      </c>
      <c r="B33" s="118">
        <v>0</v>
      </c>
      <c r="C33" s="39">
        <v>0</v>
      </c>
      <c r="D33" s="39">
        <v>0</v>
      </c>
      <c r="E33" s="39">
        <v>2</v>
      </c>
      <c r="F33" s="39">
        <v>0</v>
      </c>
      <c r="G33" s="119">
        <v>0</v>
      </c>
      <c r="H33" s="127">
        <f t="shared" si="6"/>
        <v>2</v>
      </c>
      <c r="I33" s="103"/>
    </row>
    <row r="34" spans="1:9" ht="15.6" customHeight="1" x14ac:dyDescent="0.25">
      <c r="A34" s="117" t="s">
        <v>22</v>
      </c>
      <c r="B34" s="118">
        <v>0</v>
      </c>
      <c r="C34" s="39">
        <v>0</v>
      </c>
      <c r="D34" s="39">
        <v>0</v>
      </c>
      <c r="E34" s="39">
        <v>0</v>
      </c>
      <c r="F34" s="39">
        <v>0</v>
      </c>
      <c r="G34" s="119">
        <v>0</v>
      </c>
      <c r="H34" s="127">
        <f t="shared" si="6"/>
        <v>0</v>
      </c>
      <c r="I34" s="103"/>
    </row>
    <row r="35" spans="1:9" ht="15.6" customHeight="1" x14ac:dyDescent="0.25">
      <c r="A35" s="117" t="s">
        <v>23</v>
      </c>
      <c r="B35" s="118">
        <v>0</v>
      </c>
      <c r="C35" s="39">
        <v>0</v>
      </c>
      <c r="D35" s="39">
        <v>0</v>
      </c>
      <c r="E35" s="39">
        <v>0</v>
      </c>
      <c r="F35" s="39">
        <v>0</v>
      </c>
      <c r="G35" s="119">
        <v>0</v>
      </c>
      <c r="H35" s="127">
        <f t="shared" si="6"/>
        <v>0</v>
      </c>
      <c r="I35" s="103"/>
    </row>
    <row r="36" spans="1:9" ht="15.6" customHeight="1" x14ac:dyDescent="0.25">
      <c r="A36" s="117" t="s">
        <v>25</v>
      </c>
      <c r="B36" s="118">
        <v>0</v>
      </c>
      <c r="C36" s="39">
        <v>0</v>
      </c>
      <c r="D36" s="39">
        <v>8</v>
      </c>
      <c r="E36" s="39">
        <v>2</v>
      </c>
      <c r="F36" s="39">
        <v>0</v>
      </c>
      <c r="G36" s="119">
        <v>5</v>
      </c>
      <c r="H36" s="127">
        <f t="shared" si="6"/>
        <v>15</v>
      </c>
      <c r="I36" s="103"/>
    </row>
    <row r="37" spans="1:9" ht="15.6" customHeight="1" x14ac:dyDescent="0.25">
      <c r="A37" s="117" t="s">
        <v>29</v>
      </c>
      <c r="B37" s="118">
        <v>0</v>
      </c>
      <c r="C37" s="39">
        <v>0</v>
      </c>
      <c r="D37" s="39">
        <v>4</v>
      </c>
      <c r="E37" s="39">
        <v>2</v>
      </c>
      <c r="F37" s="39">
        <v>0</v>
      </c>
      <c r="G37" s="119">
        <v>0</v>
      </c>
      <c r="H37" s="127">
        <f t="shared" si="6"/>
        <v>6</v>
      </c>
      <c r="I37" s="103"/>
    </row>
    <row r="38" spans="1:9" ht="15.6" customHeight="1" x14ac:dyDescent="0.25">
      <c r="A38" s="120" t="s">
        <v>31</v>
      </c>
      <c r="B38" s="121">
        <v>0</v>
      </c>
      <c r="C38" s="40">
        <v>0</v>
      </c>
      <c r="D38" s="40">
        <v>6</v>
      </c>
      <c r="E38" s="40">
        <v>7</v>
      </c>
      <c r="F38" s="40">
        <v>0</v>
      </c>
      <c r="G38" s="122">
        <v>2</v>
      </c>
      <c r="H38" s="128">
        <f t="shared" si="6"/>
        <v>15</v>
      </c>
      <c r="I38" s="103"/>
    </row>
    <row r="39" spans="1:9" ht="15.6" customHeight="1" x14ac:dyDescent="0.25">
      <c r="A39" s="129" t="s">
        <v>41</v>
      </c>
      <c r="B39" s="130" t="s">
        <v>33</v>
      </c>
      <c r="C39" s="131" t="s">
        <v>34</v>
      </c>
      <c r="D39" s="131" t="s">
        <v>35</v>
      </c>
      <c r="E39" s="131" t="s">
        <v>36</v>
      </c>
      <c r="F39" s="131" t="s">
        <v>37</v>
      </c>
      <c r="G39" s="132" t="s">
        <v>38</v>
      </c>
      <c r="H39" s="133" t="s">
        <v>5</v>
      </c>
      <c r="I39" s="103"/>
    </row>
    <row r="40" spans="1:9" ht="15.6" customHeight="1" x14ac:dyDescent="0.25">
      <c r="A40" s="114" t="s">
        <v>15</v>
      </c>
      <c r="B40" s="115">
        <v>0</v>
      </c>
      <c r="C40" s="46">
        <v>9</v>
      </c>
      <c r="D40" s="46">
        <v>0</v>
      </c>
      <c r="E40" s="46">
        <v>0</v>
      </c>
      <c r="F40" s="46">
        <v>6</v>
      </c>
      <c r="G40" s="116">
        <v>2</v>
      </c>
      <c r="H40" s="126">
        <f t="shared" ref="H40:H45" si="7">SUM(B40:G40)</f>
        <v>17</v>
      </c>
      <c r="I40" s="103"/>
    </row>
    <row r="41" spans="1:9" ht="15.6" customHeight="1" x14ac:dyDescent="0.25">
      <c r="A41" s="117" t="s">
        <v>21</v>
      </c>
      <c r="B41" s="118">
        <v>0</v>
      </c>
      <c r="C41" s="39">
        <v>0</v>
      </c>
      <c r="D41" s="39">
        <v>0</v>
      </c>
      <c r="E41" s="39">
        <v>0</v>
      </c>
      <c r="F41" s="39">
        <v>0</v>
      </c>
      <c r="G41" s="119">
        <v>0</v>
      </c>
      <c r="H41" s="127">
        <f t="shared" si="7"/>
        <v>0</v>
      </c>
      <c r="I41" s="103"/>
    </row>
    <row r="42" spans="1:9" ht="15.6" customHeight="1" x14ac:dyDescent="0.25">
      <c r="A42" s="117" t="s">
        <v>24</v>
      </c>
      <c r="B42" s="118">
        <v>0</v>
      </c>
      <c r="C42" s="39">
        <v>30</v>
      </c>
      <c r="D42" s="39">
        <v>0</v>
      </c>
      <c r="E42" s="39">
        <v>0</v>
      </c>
      <c r="F42" s="39">
        <v>20</v>
      </c>
      <c r="G42" s="119">
        <v>12</v>
      </c>
      <c r="H42" s="127">
        <f t="shared" si="7"/>
        <v>62</v>
      </c>
      <c r="I42" s="103"/>
    </row>
    <row r="43" spans="1:9" ht="15.6" customHeight="1" x14ac:dyDescent="0.25">
      <c r="A43" s="117" t="s">
        <v>27</v>
      </c>
      <c r="B43" s="118">
        <v>0</v>
      </c>
      <c r="C43" s="39">
        <v>3</v>
      </c>
      <c r="D43" s="39">
        <v>0</v>
      </c>
      <c r="E43" s="39">
        <v>0</v>
      </c>
      <c r="F43" s="39">
        <v>3</v>
      </c>
      <c r="G43" s="119">
        <v>0</v>
      </c>
      <c r="H43" s="127">
        <f t="shared" si="7"/>
        <v>6</v>
      </c>
      <c r="I43" s="103"/>
    </row>
    <row r="44" spans="1:9" ht="15.6" customHeight="1" x14ac:dyDescent="0.25">
      <c r="A44" s="117" t="s">
        <v>28</v>
      </c>
      <c r="B44" s="118">
        <v>0</v>
      </c>
      <c r="C44" s="39">
        <v>0</v>
      </c>
      <c r="D44" s="39">
        <v>0</v>
      </c>
      <c r="E44" s="39">
        <v>0</v>
      </c>
      <c r="F44" s="39">
        <v>0</v>
      </c>
      <c r="G44" s="119">
        <v>0</v>
      </c>
      <c r="H44" s="127">
        <f t="shared" si="7"/>
        <v>0</v>
      </c>
      <c r="I44" s="103"/>
    </row>
    <row r="45" spans="1:9" ht="15.6" customHeight="1" x14ac:dyDescent="0.25">
      <c r="A45" s="120" t="s">
        <v>30</v>
      </c>
      <c r="B45" s="121">
        <v>0</v>
      </c>
      <c r="C45" s="40">
        <v>7</v>
      </c>
      <c r="D45" s="40">
        <v>0</v>
      </c>
      <c r="E45" s="40">
        <v>0</v>
      </c>
      <c r="F45" s="40">
        <v>11</v>
      </c>
      <c r="G45" s="122">
        <v>2</v>
      </c>
      <c r="H45" s="134">
        <f t="shared" si="7"/>
        <v>20</v>
      </c>
      <c r="I45" s="103"/>
    </row>
    <row r="46" spans="1:9" ht="15.6" customHeight="1" x14ac:dyDescent="0.25">
      <c r="A46" s="135"/>
      <c r="B46" s="37"/>
      <c r="C46" s="37"/>
      <c r="D46" s="37"/>
      <c r="E46" s="37"/>
      <c r="F46" s="37"/>
      <c r="G46" s="37"/>
      <c r="H46" s="34"/>
      <c r="I46" s="76"/>
    </row>
    <row r="47" spans="1:9" ht="15.6" customHeight="1" x14ac:dyDescent="0.25">
      <c r="A47" s="136"/>
      <c r="B47" s="108"/>
      <c r="C47" s="108"/>
      <c r="D47" s="108"/>
      <c r="E47" s="108"/>
      <c r="F47" s="108"/>
      <c r="G47" s="108"/>
      <c r="H47" s="108"/>
      <c r="I47" s="76"/>
    </row>
    <row r="48" spans="1:9" ht="15.6" customHeight="1" x14ac:dyDescent="0.25">
      <c r="A48" s="336" t="s">
        <v>42</v>
      </c>
      <c r="B48" s="337"/>
      <c r="C48" s="259"/>
      <c r="D48" s="259"/>
      <c r="E48" s="259"/>
      <c r="F48" s="259"/>
      <c r="G48" s="259"/>
      <c r="H48" s="338"/>
      <c r="I48" s="103"/>
    </row>
    <row r="49" spans="1:9" ht="15.6" customHeight="1" x14ac:dyDescent="0.25">
      <c r="A49" s="339"/>
      <c r="B49" s="340"/>
      <c r="C49" s="319"/>
      <c r="D49" s="319"/>
      <c r="E49" s="319"/>
      <c r="F49" s="319"/>
      <c r="G49" s="319"/>
      <c r="H49" s="341"/>
      <c r="I49" s="103"/>
    </row>
    <row r="50" spans="1:9" ht="15.6" customHeight="1" x14ac:dyDescent="0.25">
      <c r="A50" s="125" t="s">
        <v>40</v>
      </c>
      <c r="B50" s="110" t="s">
        <v>33</v>
      </c>
      <c r="C50" s="111" t="s">
        <v>34</v>
      </c>
      <c r="D50" s="111" t="s">
        <v>35</v>
      </c>
      <c r="E50" s="111" t="s">
        <v>36</v>
      </c>
      <c r="F50" s="111" t="s">
        <v>37</v>
      </c>
      <c r="G50" s="112" t="s">
        <v>38</v>
      </c>
      <c r="H50" s="113" t="s">
        <v>5</v>
      </c>
      <c r="I50" s="103"/>
    </row>
    <row r="51" spans="1:9" ht="15.6" customHeight="1" x14ac:dyDescent="0.25">
      <c r="A51" s="114" t="s">
        <v>0</v>
      </c>
      <c r="B51" s="115">
        <v>2</v>
      </c>
      <c r="C51" s="46">
        <v>0</v>
      </c>
      <c r="D51" s="46">
        <v>0</v>
      </c>
      <c r="E51" s="46">
        <v>8</v>
      </c>
      <c r="F51" s="46">
        <v>0</v>
      </c>
      <c r="G51" s="116">
        <v>1</v>
      </c>
      <c r="H51" s="126">
        <f t="shared" ref="H51:H62" si="8">SUM(B51:G51)</f>
        <v>11</v>
      </c>
      <c r="I51" s="103"/>
    </row>
    <row r="52" spans="1:9" ht="15.6" customHeight="1" x14ac:dyDescent="0.25">
      <c r="A52" s="117" t="s">
        <v>16</v>
      </c>
      <c r="B52" s="118">
        <v>12</v>
      </c>
      <c r="C52" s="39">
        <v>0</v>
      </c>
      <c r="D52" s="39">
        <v>14</v>
      </c>
      <c r="E52" s="39">
        <v>14</v>
      </c>
      <c r="F52" s="39">
        <v>0</v>
      </c>
      <c r="G52" s="119">
        <v>8</v>
      </c>
      <c r="H52" s="127">
        <f t="shared" si="8"/>
        <v>48</v>
      </c>
      <c r="I52" s="103"/>
    </row>
    <row r="53" spans="1:9" ht="15.6" customHeight="1" x14ac:dyDescent="0.25">
      <c r="A53" s="117" t="s">
        <v>17</v>
      </c>
      <c r="B53" s="118">
        <v>9</v>
      </c>
      <c r="C53" s="39">
        <v>0</v>
      </c>
      <c r="D53" s="39">
        <v>13</v>
      </c>
      <c r="E53" s="39">
        <v>18</v>
      </c>
      <c r="F53" s="39">
        <v>0</v>
      </c>
      <c r="G53" s="119">
        <v>13</v>
      </c>
      <c r="H53" s="127">
        <f t="shared" si="8"/>
        <v>53</v>
      </c>
      <c r="I53" s="103"/>
    </row>
    <row r="54" spans="1:9" ht="15.6" customHeight="1" x14ac:dyDescent="0.25">
      <c r="A54" s="117" t="s">
        <v>18</v>
      </c>
      <c r="B54" s="118">
        <v>9</v>
      </c>
      <c r="C54" s="39">
        <v>0</v>
      </c>
      <c r="D54" s="39">
        <v>25</v>
      </c>
      <c r="E54" s="39">
        <v>19</v>
      </c>
      <c r="F54" s="39">
        <v>0</v>
      </c>
      <c r="G54" s="119">
        <v>11</v>
      </c>
      <c r="H54" s="127">
        <f t="shared" si="8"/>
        <v>64</v>
      </c>
      <c r="I54" s="103"/>
    </row>
    <row r="55" spans="1:9" ht="15.6" customHeight="1" x14ac:dyDescent="0.25">
      <c r="A55" s="117" t="s">
        <v>19</v>
      </c>
      <c r="B55" s="118">
        <v>9</v>
      </c>
      <c r="C55" s="39">
        <v>0</v>
      </c>
      <c r="D55" s="39">
        <v>17</v>
      </c>
      <c r="E55" s="39">
        <v>13</v>
      </c>
      <c r="F55" s="39">
        <v>0</v>
      </c>
      <c r="G55" s="119">
        <v>5</v>
      </c>
      <c r="H55" s="127">
        <f t="shared" si="8"/>
        <v>44</v>
      </c>
      <c r="I55" s="103"/>
    </row>
    <row r="56" spans="1:9" ht="15.6" customHeight="1" x14ac:dyDescent="0.25">
      <c r="A56" s="117" t="s">
        <v>48</v>
      </c>
      <c r="B56" s="118">
        <v>2</v>
      </c>
      <c r="C56" s="39">
        <v>0</v>
      </c>
      <c r="D56" s="39">
        <v>0</v>
      </c>
      <c r="E56" s="39">
        <v>4</v>
      </c>
      <c r="F56" s="39">
        <v>0</v>
      </c>
      <c r="G56" s="119">
        <v>1</v>
      </c>
      <c r="H56" s="127">
        <f>SUM(B56:G56)</f>
        <v>7</v>
      </c>
      <c r="I56" s="144"/>
    </row>
    <row r="57" spans="1:9" ht="15.6" customHeight="1" x14ac:dyDescent="0.25">
      <c r="A57" s="117" t="s">
        <v>20</v>
      </c>
      <c r="B57" s="118">
        <v>9</v>
      </c>
      <c r="C57" s="39">
        <v>0</v>
      </c>
      <c r="D57" s="39">
        <v>16</v>
      </c>
      <c r="E57" s="39">
        <v>3</v>
      </c>
      <c r="F57" s="39">
        <v>0</v>
      </c>
      <c r="G57" s="119">
        <v>10</v>
      </c>
      <c r="H57" s="127">
        <f t="shared" si="8"/>
        <v>38</v>
      </c>
      <c r="I57" s="103"/>
    </row>
    <row r="58" spans="1:9" ht="15.6" customHeight="1" x14ac:dyDescent="0.25">
      <c r="A58" s="117" t="s">
        <v>22</v>
      </c>
      <c r="B58" s="137">
        <v>0</v>
      </c>
      <c r="C58" s="18">
        <v>0</v>
      </c>
      <c r="D58" s="18">
        <v>0</v>
      </c>
      <c r="E58" s="18">
        <v>0</v>
      </c>
      <c r="F58" s="18">
        <v>0</v>
      </c>
      <c r="G58" s="138">
        <v>0</v>
      </c>
      <c r="H58" s="127">
        <f t="shared" si="8"/>
        <v>0</v>
      </c>
      <c r="I58" s="103"/>
    </row>
    <row r="59" spans="1:9" ht="15.6" customHeight="1" x14ac:dyDescent="0.25">
      <c r="A59" s="117" t="s">
        <v>23</v>
      </c>
      <c r="B59" s="118">
        <v>0</v>
      </c>
      <c r="C59" s="39">
        <v>0</v>
      </c>
      <c r="D59" s="39">
        <v>0</v>
      </c>
      <c r="E59" s="39">
        <v>0</v>
      </c>
      <c r="F59" s="39">
        <v>0</v>
      </c>
      <c r="G59" s="119">
        <v>0</v>
      </c>
      <c r="H59" s="127">
        <f t="shared" si="8"/>
        <v>0</v>
      </c>
      <c r="I59" s="103"/>
    </row>
    <row r="60" spans="1:9" ht="15.6" customHeight="1" x14ac:dyDescent="0.25">
      <c r="A60" s="117" t="s">
        <v>25</v>
      </c>
      <c r="B60" s="118">
        <v>11</v>
      </c>
      <c r="C60" s="39">
        <v>0</v>
      </c>
      <c r="D60" s="39">
        <v>16</v>
      </c>
      <c r="E60" s="39">
        <v>17</v>
      </c>
      <c r="F60" s="39">
        <v>0</v>
      </c>
      <c r="G60" s="119">
        <v>8</v>
      </c>
      <c r="H60" s="127">
        <f t="shared" si="8"/>
        <v>52</v>
      </c>
      <c r="I60" s="103"/>
    </row>
    <row r="61" spans="1:9" ht="15.6" customHeight="1" x14ac:dyDescent="0.25">
      <c r="A61" s="117" t="s">
        <v>29</v>
      </c>
      <c r="B61" s="118">
        <v>0</v>
      </c>
      <c r="C61" s="39">
        <v>0</v>
      </c>
      <c r="D61" s="39">
        <v>4</v>
      </c>
      <c r="E61" s="39">
        <v>5</v>
      </c>
      <c r="F61" s="39">
        <v>0</v>
      </c>
      <c r="G61" s="119">
        <v>1</v>
      </c>
      <c r="H61" s="127">
        <f t="shared" si="8"/>
        <v>10</v>
      </c>
      <c r="I61" s="103"/>
    </row>
    <row r="62" spans="1:9" ht="15.6" customHeight="1" x14ac:dyDescent="0.25">
      <c r="A62" s="120" t="s">
        <v>31</v>
      </c>
      <c r="B62" s="121">
        <v>0</v>
      </c>
      <c r="C62" s="40">
        <v>0</v>
      </c>
      <c r="D62" s="40">
        <v>7</v>
      </c>
      <c r="E62" s="40">
        <v>0</v>
      </c>
      <c r="F62" s="40">
        <v>0</v>
      </c>
      <c r="G62" s="122">
        <v>2</v>
      </c>
      <c r="H62" s="128">
        <f t="shared" si="8"/>
        <v>9</v>
      </c>
      <c r="I62" s="103"/>
    </row>
    <row r="63" spans="1:9" ht="15.6" customHeight="1" x14ac:dyDescent="0.25">
      <c r="A63" s="129" t="s">
        <v>41</v>
      </c>
      <c r="B63" s="130" t="s">
        <v>33</v>
      </c>
      <c r="C63" s="131" t="s">
        <v>34</v>
      </c>
      <c r="D63" s="131" t="s">
        <v>35</v>
      </c>
      <c r="E63" s="131" t="s">
        <v>36</v>
      </c>
      <c r="F63" s="131" t="s">
        <v>37</v>
      </c>
      <c r="G63" s="132" t="s">
        <v>38</v>
      </c>
      <c r="H63" s="133" t="s">
        <v>5</v>
      </c>
      <c r="I63" s="103"/>
    </row>
    <row r="64" spans="1:9" ht="15.6" customHeight="1" x14ac:dyDescent="0.25">
      <c r="A64" s="114" t="s">
        <v>15</v>
      </c>
      <c r="B64" s="115">
        <v>0</v>
      </c>
      <c r="C64" s="46">
        <v>28</v>
      </c>
      <c r="D64" s="46">
        <v>0</v>
      </c>
      <c r="E64" s="46">
        <v>0</v>
      </c>
      <c r="F64" s="46">
        <v>21</v>
      </c>
      <c r="G64" s="116">
        <v>4</v>
      </c>
      <c r="H64" s="126">
        <f t="shared" ref="H64:H69" si="9">SUM(B64:G64)</f>
        <v>53</v>
      </c>
      <c r="I64" s="103"/>
    </row>
    <row r="65" spans="1:9" ht="15.6" customHeight="1" x14ac:dyDescent="0.25">
      <c r="A65" s="117" t="s">
        <v>21</v>
      </c>
      <c r="B65" s="118">
        <v>0</v>
      </c>
      <c r="C65" s="39">
        <v>4</v>
      </c>
      <c r="D65" s="39">
        <v>0</v>
      </c>
      <c r="E65" s="39">
        <v>0</v>
      </c>
      <c r="F65" s="39">
        <v>0</v>
      </c>
      <c r="G65" s="119">
        <v>0</v>
      </c>
      <c r="H65" s="127">
        <f t="shared" si="9"/>
        <v>4</v>
      </c>
      <c r="I65" s="103"/>
    </row>
    <row r="66" spans="1:9" ht="15.6" customHeight="1" x14ac:dyDescent="0.25">
      <c r="A66" s="117" t="s">
        <v>24</v>
      </c>
      <c r="B66" s="118">
        <v>12</v>
      </c>
      <c r="C66" s="39">
        <v>24</v>
      </c>
      <c r="D66" s="39">
        <v>0</v>
      </c>
      <c r="E66" s="39">
        <v>0</v>
      </c>
      <c r="F66" s="39">
        <v>31</v>
      </c>
      <c r="G66" s="119">
        <v>12</v>
      </c>
      <c r="H66" s="127">
        <f t="shared" si="9"/>
        <v>79</v>
      </c>
      <c r="I66" s="103"/>
    </row>
    <row r="67" spans="1:9" ht="15.6" customHeight="1" x14ac:dyDescent="0.25">
      <c r="A67" s="117" t="s">
        <v>27</v>
      </c>
      <c r="B67" s="118">
        <v>8</v>
      </c>
      <c r="C67" s="39">
        <v>21</v>
      </c>
      <c r="D67" s="39">
        <v>0</v>
      </c>
      <c r="E67" s="39">
        <v>0</v>
      </c>
      <c r="F67" s="39">
        <v>14</v>
      </c>
      <c r="G67" s="119">
        <v>12</v>
      </c>
      <c r="H67" s="127">
        <f t="shared" si="9"/>
        <v>55</v>
      </c>
      <c r="I67" s="103"/>
    </row>
    <row r="68" spans="1:9" ht="15.6" customHeight="1" x14ac:dyDescent="0.25">
      <c r="A68" s="117" t="s">
        <v>28</v>
      </c>
      <c r="B68" s="118">
        <v>4</v>
      </c>
      <c r="C68" s="39">
        <v>10</v>
      </c>
      <c r="D68" s="39">
        <v>0</v>
      </c>
      <c r="E68" s="39">
        <v>0</v>
      </c>
      <c r="F68" s="39">
        <v>9</v>
      </c>
      <c r="G68" s="119">
        <v>1</v>
      </c>
      <c r="H68" s="127">
        <f t="shared" si="9"/>
        <v>24</v>
      </c>
      <c r="I68" s="103"/>
    </row>
    <row r="69" spans="1:9" ht="15.6" customHeight="1" x14ac:dyDescent="0.25">
      <c r="A69" s="120" t="s">
        <v>30</v>
      </c>
      <c r="B69" s="121">
        <v>0</v>
      </c>
      <c r="C69" s="40">
        <v>7</v>
      </c>
      <c r="D69" s="40">
        <v>0</v>
      </c>
      <c r="E69" s="40">
        <v>0</v>
      </c>
      <c r="F69" s="40">
        <v>8</v>
      </c>
      <c r="G69" s="122">
        <v>0</v>
      </c>
      <c r="H69" s="134">
        <f t="shared" si="9"/>
        <v>15</v>
      </c>
      <c r="I69" s="103"/>
    </row>
    <row r="70" spans="1:9" ht="15.6" customHeight="1" x14ac:dyDescent="0.25">
      <c r="A70" s="139"/>
      <c r="B70" s="36"/>
      <c r="C70" s="36"/>
      <c r="D70" s="36"/>
      <c r="E70" s="36"/>
      <c r="F70" s="36"/>
      <c r="G70" s="36"/>
      <c r="H70" s="140"/>
      <c r="I70" s="76"/>
    </row>
    <row r="71" spans="1:9" ht="15.6" customHeight="1" x14ac:dyDescent="0.25">
      <c r="A71" s="141"/>
      <c r="B71" s="142"/>
      <c r="C71" s="142"/>
      <c r="D71" s="142"/>
      <c r="E71" s="142"/>
      <c r="F71" s="142"/>
      <c r="G71" s="142"/>
      <c r="H71" s="143"/>
      <c r="I71" s="76"/>
    </row>
    <row r="72" spans="1:9" ht="15.6" customHeight="1" x14ac:dyDescent="0.25">
      <c r="A72" s="336" t="s">
        <v>43</v>
      </c>
      <c r="B72" s="337"/>
      <c r="C72" s="259"/>
      <c r="D72" s="259"/>
      <c r="E72" s="259"/>
      <c r="F72" s="259"/>
      <c r="G72" s="259"/>
      <c r="H72" s="338"/>
      <c r="I72" s="103"/>
    </row>
    <row r="73" spans="1:9" ht="15.6" customHeight="1" x14ac:dyDescent="0.25">
      <c r="A73" s="339"/>
      <c r="B73" s="340"/>
      <c r="C73" s="319"/>
      <c r="D73" s="319"/>
      <c r="E73" s="319"/>
      <c r="F73" s="319"/>
      <c r="G73" s="319"/>
      <c r="H73" s="341"/>
      <c r="I73" s="103"/>
    </row>
    <row r="74" spans="1:9" ht="15.6" customHeight="1" x14ac:dyDescent="0.25">
      <c r="A74" s="125" t="s">
        <v>40</v>
      </c>
      <c r="B74" s="110" t="s">
        <v>33</v>
      </c>
      <c r="C74" s="111" t="s">
        <v>34</v>
      </c>
      <c r="D74" s="111" t="s">
        <v>35</v>
      </c>
      <c r="E74" s="111" t="s">
        <v>36</v>
      </c>
      <c r="F74" s="111" t="s">
        <v>37</v>
      </c>
      <c r="G74" s="112" t="s">
        <v>38</v>
      </c>
      <c r="H74" s="113" t="s">
        <v>5</v>
      </c>
      <c r="I74" s="103"/>
    </row>
    <row r="75" spans="1:9" ht="15.6" customHeight="1" x14ac:dyDescent="0.25">
      <c r="A75" s="114" t="s">
        <v>0</v>
      </c>
      <c r="B75" s="115">
        <f t="shared" ref="B75:G79" si="10">B27+B51</f>
        <v>2</v>
      </c>
      <c r="C75" s="46">
        <f t="shared" si="10"/>
        <v>0</v>
      </c>
      <c r="D75" s="46">
        <f t="shared" si="10"/>
        <v>0</v>
      </c>
      <c r="E75" s="46">
        <f t="shared" si="10"/>
        <v>11</v>
      </c>
      <c r="F75" s="46">
        <f t="shared" si="10"/>
        <v>0</v>
      </c>
      <c r="G75" s="116">
        <f t="shared" si="10"/>
        <v>1</v>
      </c>
      <c r="H75" s="240">
        <f t="shared" ref="H75:H86" si="11">SUM(B75:G75)</f>
        <v>14</v>
      </c>
      <c r="I75" s="103"/>
    </row>
    <row r="76" spans="1:9" ht="15.6" customHeight="1" x14ac:dyDescent="0.25">
      <c r="A76" s="117" t="s">
        <v>16</v>
      </c>
      <c r="B76" s="118">
        <f t="shared" si="10"/>
        <v>12</v>
      </c>
      <c r="C76" s="39">
        <f t="shared" si="10"/>
        <v>0</v>
      </c>
      <c r="D76" s="39">
        <f t="shared" si="10"/>
        <v>20</v>
      </c>
      <c r="E76" s="39">
        <f t="shared" si="10"/>
        <v>28</v>
      </c>
      <c r="F76" s="39">
        <f t="shared" si="10"/>
        <v>0</v>
      </c>
      <c r="G76" s="119">
        <f t="shared" si="10"/>
        <v>11</v>
      </c>
      <c r="H76" s="244">
        <f t="shared" si="11"/>
        <v>71</v>
      </c>
      <c r="I76" s="103"/>
    </row>
    <row r="77" spans="1:9" ht="15.6" customHeight="1" x14ac:dyDescent="0.25">
      <c r="A77" s="117" t="s">
        <v>17</v>
      </c>
      <c r="B77" s="118">
        <f t="shared" si="10"/>
        <v>9</v>
      </c>
      <c r="C77" s="39">
        <f t="shared" si="10"/>
        <v>0</v>
      </c>
      <c r="D77" s="39">
        <f t="shared" si="10"/>
        <v>15</v>
      </c>
      <c r="E77" s="39">
        <f t="shared" si="10"/>
        <v>18</v>
      </c>
      <c r="F77" s="39">
        <f t="shared" si="10"/>
        <v>0</v>
      </c>
      <c r="G77" s="119">
        <f t="shared" si="10"/>
        <v>18</v>
      </c>
      <c r="H77" s="244">
        <f t="shared" si="11"/>
        <v>60</v>
      </c>
      <c r="I77" s="103"/>
    </row>
    <row r="78" spans="1:9" ht="15.6" customHeight="1" x14ac:dyDescent="0.25">
      <c r="A78" s="117" t="s">
        <v>18</v>
      </c>
      <c r="B78" s="118">
        <f t="shared" si="10"/>
        <v>9</v>
      </c>
      <c r="C78" s="39">
        <f t="shared" si="10"/>
        <v>0</v>
      </c>
      <c r="D78" s="39">
        <f t="shared" si="10"/>
        <v>35</v>
      </c>
      <c r="E78" s="39">
        <f t="shared" si="10"/>
        <v>28</v>
      </c>
      <c r="F78" s="39">
        <f t="shared" si="10"/>
        <v>0</v>
      </c>
      <c r="G78" s="119">
        <f t="shared" si="10"/>
        <v>15</v>
      </c>
      <c r="H78" s="241">
        <f t="shared" si="11"/>
        <v>87</v>
      </c>
      <c r="I78" s="103"/>
    </row>
    <row r="79" spans="1:9" ht="15.6" customHeight="1" x14ac:dyDescent="0.25">
      <c r="A79" s="117" t="s">
        <v>19</v>
      </c>
      <c r="B79" s="118">
        <f t="shared" si="10"/>
        <v>9</v>
      </c>
      <c r="C79" s="39">
        <f t="shared" si="10"/>
        <v>0</v>
      </c>
      <c r="D79" s="39">
        <f t="shared" si="10"/>
        <v>25</v>
      </c>
      <c r="E79" s="39">
        <f t="shared" si="10"/>
        <v>20</v>
      </c>
      <c r="F79" s="39">
        <f t="shared" si="10"/>
        <v>0</v>
      </c>
      <c r="G79" s="119">
        <f t="shared" si="10"/>
        <v>6</v>
      </c>
      <c r="H79" s="244">
        <f t="shared" si="11"/>
        <v>60</v>
      </c>
      <c r="I79" s="103"/>
    </row>
    <row r="80" spans="1:9" ht="15.6" customHeight="1" x14ac:dyDescent="0.25">
      <c r="A80" s="117" t="s">
        <v>48</v>
      </c>
      <c r="B80" s="118">
        <v>0</v>
      </c>
      <c r="C80" s="39">
        <v>0</v>
      </c>
      <c r="D80" s="39">
        <v>0</v>
      </c>
      <c r="E80" s="39">
        <v>0</v>
      </c>
      <c r="F80" s="39">
        <v>0</v>
      </c>
      <c r="G80" s="119">
        <v>0</v>
      </c>
      <c r="H80" s="244">
        <f>SUM(B80:G80)</f>
        <v>0</v>
      </c>
      <c r="I80" s="144"/>
    </row>
    <row r="81" spans="1:9" ht="15.6" customHeight="1" x14ac:dyDescent="0.25">
      <c r="A81" s="117" t="s">
        <v>20</v>
      </c>
      <c r="B81" s="118">
        <f t="shared" ref="B81:G81" si="12">B33+B57</f>
        <v>9</v>
      </c>
      <c r="C81" s="39">
        <f t="shared" si="12"/>
        <v>0</v>
      </c>
      <c r="D81" s="39">
        <f t="shared" si="12"/>
        <v>16</v>
      </c>
      <c r="E81" s="39">
        <f t="shared" si="12"/>
        <v>5</v>
      </c>
      <c r="F81" s="39">
        <f t="shared" si="12"/>
        <v>0</v>
      </c>
      <c r="G81" s="119">
        <f t="shared" si="12"/>
        <v>10</v>
      </c>
      <c r="H81" s="244">
        <f t="shared" si="11"/>
        <v>40</v>
      </c>
      <c r="I81" s="103"/>
    </row>
    <row r="82" spans="1:9" ht="15.6" customHeight="1" x14ac:dyDescent="0.25">
      <c r="A82" s="117" t="s">
        <v>22</v>
      </c>
      <c r="B82" s="118">
        <f t="shared" ref="B82:E86" si="13">B34+B58</f>
        <v>0</v>
      </c>
      <c r="C82" s="39">
        <f t="shared" si="13"/>
        <v>0</v>
      </c>
      <c r="D82" s="39">
        <f t="shared" si="13"/>
        <v>0</v>
      </c>
      <c r="E82" s="39">
        <f t="shared" si="13"/>
        <v>0</v>
      </c>
      <c r="F82" s="39"/>
      <c r="G82" s="119">
        <f>G34+G58</f>
        <v>0</v>
      </c>
      <c r="H82" s="244">
        <f t="shared" si="11"/>
        <v>0</v>
      </c>
      <c r="I82" s="103"/>
    </row>
    <row r="83" spans="1:9" ht="15.6" customHeight="1" x14ac:dyDescent="0.25">
      <c r="A83" s="117" t="s">
        <v>23</v>
      </c>
      <c r="B83" s="118">
        <f t="shared" si="13"/>
        <v>0</v>
      </c>
      <c r="C83" s="39">
        <f t="shared" si="13"/>
        <v>0</v>
      </c>
      <c r="D83" s="39">
        <f t="shared" si="13"/>
        <v>0</v>
      </c>
      <c r="E83" s="39">
        <f t="shared" si="13"/>
        <v>0</v>
      </c>
      <c r="F83" s="39">
        <f>F35+F59</f>
        <v>0</v>
      </c>
      <c r="G83" s="119">
        <f>G35+G59</f>
        <v>0</v>
      </c>
      <c r="H83" s="244">
        <f t="shared" si="11"/>
        <v>0</v>
      </c>
      <c r="I83" s="103"/>
    </row>
    <row r="84" spans="1:9" ht="15.6" customHeight="1" x14ac:dyDescent="0.25">
      <c r="A84" s="117" t="s">
        <v>25</v>
      </c>
      <c r="B84" s="118">
        <f t="shared" si="13"/>
        <v>11</v>
      </c>
      <c r="C84" s="39">
        <f t="shared" si="13"/>
        <v>0</v>
      </c>
      <c r="D84" s="39">
        <f t="shared" si="13"/>
        <v>24</v>
      </c>
      <c r="E84" s="39">
        <f t="shared" si="13"/>
        <v>19</v>
      </c>
      <c r="F84" s="39">
        <f>F36+F60</f>
        <v>0</v>
      </c>
      <c r="G84" s="119">
        <f>G36+G60</f>
        <v>13</v>
      </c>
      <c r="H84" s="244">
        <f t="shared" si="11"/>
        <v>67</v>
      </c>
      <c r="I84" s="103"/>
    </row>
    <row r="85" spans="1:9" ht="15.6" customHeight="1" x14ac:dyDescent="0.25">
      <c r="A85" s="117" t="s">
        <v>29</v>
      </c>
      <c r="B85" s="118">
        <f t="shared" si="13"/>
        <v>0</v>
      </c>
      <c r="C85" s="39">
        <f t="shared" si="13"/>
        <v>0</v>
      </c>
      <c r="D85" s="39">
        <f t="shared" si="13"/>
        <v>8</v>
      </c>
      <c r="E85" s="39">
        <f t="shared" si="13"/>
        <v>7</v>
      </c>
      <c r="F85" s="39">
        <f>F37+F61</f>
        <v>0</v>
      </c>
      <c r="G85" s="119">
        <f>G37+G61</f>
        <v>1</v>
      </c>
      <c r="H85" s="244">
        <f t="shared" si="11"/>
        <v>16</v>
      </c>
      <c r="I85" s="103"/>
    </row>
    <row r="86" spans="1:9" ht="15.6" customHeight="1" x14ac:dyDescent="0.25">
      <c r="A86" s="120" t="s">
        <v>31</v>
      </c>
      <c r="B86" s="121">
        <f t="shared" si="13"/>
        <v>0</v>
      </c>
      <c r="C86" s="40">
        <f t="shared" si="13"/>
        <v>0</v>
      </c>
      <c r="D86" s="40">
        <f t="shared" si="13"/>
        <v>13</v>
      </c>
      <c r="E86" s="40">
        <f t="shared" si="13"/>
        <v>7</v>
      </c>
      <c r="F86" s="40">
        <f>F38+F62</f>
        <v>0</v>
      </c>
      <c r="G86" s="122">
        <f>G38+G62</f>
        <v>4</v>
      </c>
      <c r="H86" s="245">
        <f t="shared" si="11"/>
        <v>24</v>
      </c>
      <c r="I86" s="103"/>
    </row>
    <row r="87" spans="1:9" ht="15.6" customHeight="1" x14ac:dyDescent="0.25">
      <c r="A87" s="129" t="s">
        <v>41</v>
      </c>
      <c r="B87" s="130" t="s">
        <v>33</v>
      </c>
      <c r="C87" s="131" t="s">
        <v>34</v>
      </c>
      <c r="D87" s="131" t="s">
        <v>35</v>
      </c>
      <c r="E87" s="131" t="s">
        <v>36</v>
      </c>
      <c r="F87" s="131" t="s">
        <v>37</v>
      </c>
      <c r="G87" s="132" t="s">
        <v>38</v>
      </c>
      <c r="H87" s="133" t="s">
        <v>5</v>
      </c>
      <c r="I87" s="103"/>
    </row>
    <row r="88" spans="1:9" ht="15.6" customHeight="1" x14ac:dyDescent="0.25">
      <c r="A88" s="114" t="s">
        <v>15</v>
      </c>
      <c r="B88" s="115">
        <f t="shared" ref="B88:G93" si="14">B40+B64</f>
        <v>0</v>
      </c>
      <c r="C88" s="46">
        <f t="shared" si="14"/>
        <v>37</v>
      </c>
      <c r="D88" s="46">
        <f t="shared" si="14"/>
        <v>0</v>
      </c>
      <c r="E88" s="46">
        <f t="shared" si="14"/>
        <v>0</v>
      </c>
      <c r="F88" s="46">
        <f t="shared" si="14"/>
        <v>27</v>
      </c>
      <c r="G88" s="116">
        <f t="shared" si="14"/>
        <v>6</v>
      </c>
      <c r="H88" s="240">
        <f t="shared" ref="H88:H93" si="15">SUM(B88:G88)</f>
        <v>70</v>
      </c>
      <c r="I88" s="103"/>
    </row>
    <row r="89" spans="1:9" ht="15.6" customHeight="1" x14ac:dyDescent="0.25">
      <c r="A89" s="117" t="s">
        <v>21</v>
      </c>
      <c r="B89" s="118">
        <f t="shared" si="14"/>
        <v>0</v>
      </c>
      <c r="C89" s="39">
        <f t="shared" si="14"/>
        <v>4</v>
      </c>
      <c r="D89" s="39">
        <f t="shared" si="14"/>
        <v>0</v>
      </c>
      <c r="E89" s="39">
        <f t="shared" si="14"/>
        <v>0</v>
      </c>
      <c r="F89" s="39">
        <f t="shared" si="14"/>
        <v>0</v>
      </c>
      <c r="G89" s="119">
        <f t="shared" si="14"/>
        <v>0</v>
      </c>
      <c r="H89" s="244">
        <f t="shared" si="15"/>
        <v>4</v>
      </c>
      <c r="I89" s="103"/>
    </row>
    <row r="90" spans="1:9" ht="15.6" customHeight="1" x14ac:dyDescent="0.25">
      <c r="A90" s="117" t="s">
        <v>24</v>
      </c>
      <c r="B90" s="118">
        <f t="shared" si="14"/>
        <v>12</v>
      </c>
      <c r="C90" s="39">
        <f t="shared" si="14"/>
        <v>54</v>
      </c>
      <c r="D90" s="39">
        <f t="shared" si="14"/>
        <v>0</v>
      </c>
      <c r="E90" s="39">
        <f t="shared" si="14"/>
        <v>0</v>
      </c>
      <c r="F90" s="39">
        <f t="shared" si="14"/>
        <v>51</v>
      </c>
      <c r="G90" s="119">
        <f t="shared" si="14"/>
        <v>24</v>
      </c>
      <c r="H90" s="243">
        <f t="shared" si="15"/>
        <v>141</v>
      </c>
      <c r="I90" s="103"/>
    </row>
    <row r="91" spans="1:9" ht="15.6" customHeight="1" x14ac:dyDescent="0.25">
      <c r="A91" s="117" t="s">
        <v>27</v>
      </c>
      <c r="B91" s="118">
        <f t="shared" si="14"/>
        <v>8</v>
      </c>
      <c r="C91" s="39">
        <f t="shared" si="14"/>
        <v>24</v>
      </c>
      <c r="D91" s="39">
        <f t="shared" si="14"/>
        <v>0</v>
      </c>
      <c r="E91" s="39">
        <f t="shared" si="14"/>
        <v>0</v>
      </c>
      <c r="F91" s="39">
        <f t="shared" si="14"/>
        <v>17</v>
      </c>
      <c r="G91" s="119">
        <f t="shared" si="14"/>
        <v>12</v>
      </c>
      <c r="H91" s="244">
        <f t="shared" si="15"/>
        <v>61</v>
      </c>
      <c r="I91" s="103"/>
    </row>
    <row r="92" spans="1:9" ht="15.6" customHeight="1" x14ac:dyDescent="0.25">
      <c r="A92" s="117" t="s">
        <v>28</v>
      </c>
      <c r="B92" s="118">
        <f t="shared" si="14"/>
        <v>4</v>
      </c>
      <c r="C92" s="39">
        <f t="shared" si="14"/>
        <v>10</v>
      </c>
      <c r="D92" s="39">
        <f t="shared" si="14"/>
        <v>0</v>
      </c>
      <c r="E92" s="39">
        <f t="shared" si="14"/>
        <v>0</v>
      </c>
      <c r="F92" s="39">
        <f t="shared" si="14"/>
        <v>9</v>
      </c>
      <c r="G92" s="119">
        <f t="shared" si="14"/>
        <v>1</v>
      </c>
      <c r="H92" s="244">
        <f t="shared" si="15"/>
        <v>24</v>
      </c>
      <c r="I92" s="103"/>
    </row>
    <row r="93" spans="1:9" ht="15.6" customHeight="1" x14ac:dyDescent="0.25">
      <c r="A93" s="120" t="s">
        <v>30</v>
      </c>
      <c r="B93" s="121">
        <f t="shared" si="14"/>
        <v>0</v>
      </c>
      <c r="C93" s="40">
        <f t="shared" si="14"/>
        <v>14</v>
      </c>
      <c r="D93" s="40">
        <f t="shared" si="14"/>
        <v>0</v>
      </c>
      <c r="E93" s="40">
        <f t="shared" si="14"/>
        <v>0</v>
      </c>
      <c r="F93" s="40">
        <f t="shared" si="14"/>
        <v>19</v>
      </c>
      <c r="G93" s="122">
        <f t="shared" si="14"/>
        <v>2</v>
      </c>
      <c r="H93" s="246">
        <f t="shared" si="15"/>
        <v>35</v>
      </c>
      <c r="I93" s="103"/>
    </row>
    <row r="94" spans="1:9" ht="15.6" customHeight="1" x14ac:dyDescent="0.25">
      <c r="A94" s="135"/>
      <c r="B94" s="37"/>
      <c r="C94" s="37"/>
      <c r="D94" s="37"/>
      <c r="E94" s="37"/>
      <c r="F94" s="37"/>
      <c r="G94" s="37"/>
      <c r="H94" s="34"/>
      <c r="I94" s="76"/>
    </row>
    <row r="95" spans="1:9" ht="15.6" customHeight="1" x14ac:dyDescent="0.25">
      <c r="A95" s="108"/>
      <c r="B95" s="108"/>
      <c r="C95" s="108"/>
      <c r="D95" s="108"/>
      <c r="E95" s="108"/>
      <c r="F95" s="108"/>
      <c r="G95" s="108"/>
      <c r="H95" s="108"/>
      <c r="I95" s="76"/>
    </row>
    <row r="96" spans="1:9" ht="15.6" customHeight="1" x14ac:dyDescent="0.25">
      <c r="A96" s="336" t="s">
        <v>44</v>
      </c>
      <c r="B96" s="337"/>
      <c r="C96" s="259"/>
      <c r="D96" s="259"/>
      <c r="E96" s="259"/>
      <c r="F96" s="259"/>
      <c r="G96" s="259"/>
      <c r="H96" s="338"/>
      <c r="I96" s="103"/>
    </row>
    <row r="97" spans="1:9" ht="15.6" customHeight="1" x14ac:dyDescent="0.25">
      <c r="A97" s="339"/>
      <c r="B97" s="340"/>
      <c r="C97" s="319"/>
      <c r="D97" s="319"/>
      <c r="E97" s="319"/>
      <c r="F97" s="319"/>
      <c r="G97" s="319"/>
      <c r="H97" s="341"/>
      <c r="I97" s="103"/>
    </row>
    <row r="98" spans="1:9" ht="15.6" customHeight="1" x14ac:dyDescent="0.25">
      <c r="A98" s="125" t="s">
        <v>40</v>
      </c>
      <c r="B98" s="110" t="s">
        <v>33</v>
      </c>
      <c r="C98" s="111" t="s">
        <v>34</v>
      </c>
      <c r="D98" s="111" t="s">
        <v>35</v>
      </c>
      <c r="E98" s="111" t="s">
        <v>36</v>
      </c>
      <c r="F98" s="111" t="s">
        <v>37</v>
      </c>
      <c r="G98" s="112" t="s">
        <v>38</v>
      </c>
      <c r="H98" s="113" t="s">
        <v>5</v>
      </c>
      <c r="I98" s="103"/>
    </row>
    <row r="99" spans="1:9" ht="15.6" customHeight="1" x14ac:dyDescent="0.25">
      <c r="A99" s="114" t="s">
        <v>0</v>
      </c>
      <c r="B99" s="115">
        <v>4</v>
      </c>
      <c r="C99" s="46">
        <v>0</v>
      </c>
      <c r="D99" s="46">
        <v>16</v>
      </c>
      <c r="E99" s="46">
        <v>8</v>
      </c>
      <c r="F99" s="46">
        <v>0</v>
      </c>
      <c r="G99" s="116">
        <v>4</v>
      </c>
      <c r="H99" s="240">
        <f t="shared" ref="H99:H110" si="16">SUM(B99:G99)</f>
        <v>32</v>
      </c>
      <c r="I99" s="103"/>
    </row>
    <row r="100" spans="1:9" ht="15.6" customHeight="1" x14ac:dyDescent="0.25">
      <c r="A100" s="117" t="s">
        <v>16</v>
      </c>
      <c r="B100" s="118">
        <v>13</v>
      </c>
      <c r="C100" s="39">
        <v>0</v>
      </c>
      <c r="D100" s="39">
        <v>14</v>
      </c>
      <c r="E100" s="39">
        <v>16</v>
      </c>
      <c r="F100" s="39">
        <v>0</v>
      </c>
      <c r="G100" s="119">
        <v>10</v>
      </c>
      <c r="H100" s="244">
        <f t="shared" si="16"/>
        <v>53</v>
      </c>
      <c r="I100" s="103"/>
    </row>
    <row r="101" spans="1:9" ht="15.6" customHeight="1" x14ac:dyDescent="0.25">
      <c r="A101" s="117" t="s">
        <v>17</v>
      </c>
      <c r="B101" s="118">
        <v>15</v>
      </c>
      <c r="C101" s="39">
        <v>0</v>
      </c>
      <c r="D101" s="39">
        <v>6</v>
      </c>
      <c r="E101" s="39">
        <v>17</v>
      </c>
      <c r="F101" s="39">
        <v>0</v>
      </c>
      <c r="G101" s="119">
        <v>16</v>
      </c>
      <c r="H101" s="244">
        <f t="shared" si="16"/>
        <v>54</v>
      </c>
      <c r="I101" s="103"/>
    </row>
    <row r="102" spans="1:9" ht="15.6" customHeight="1" x14ac:dyDescent="0.25">
      <c r="A102" s="117" t="s">
        <v>18</v>
      </c>
      <c r="B102" s="118">
        <v>4</v>
      </c>
      <c r="C102" s="39">
        <v>0</v>
      </c>
      <c r="D102" s="39">
        <v>14</v>
      </c>
      <c r="E102" s="39">
        <v>12</v>
      </c>
      <c r="F102" s="39">
        <v>0</v>
      </c>
      <c r="G102" s="119">
        <v>4</v>
      </c>
      <c r="H102" s="244">
        <f t="shared" si="16"/>
        <v>34</v>
      </c>
      <c r="I102" s="103"/>
    </row>
    <row r="103" spans="1:9" ht="15.6" customHeight="1" x14ac:dyDescent="0.25">
      <c r="A103" s="117" t="s">
        <v>19</v>
      </c>
      <c r="B103" s="118">
        <v>0</v>
      </c>
      <c r="C103" s="39">
        <v>0</v>
      </c>
      <c r="D103" s="39">
        <v>14</v>
      </c>
      <c r="E103" s="39">
        <v>6</v>
      </c>
      <c r="F103" s="39">
        <v>0</v>
      </c>
      <c r="G103" s="119">
        <v>4</v>
      </c>
      <c r="H103" s="244">
        <f t="shared" si="16"/>
        <v>24</v>
      </c>
      <c r="I103" s="103"/>
    </row>
    <row r="104" spans="1:9" ht="15.6" customHeight="1" x14ac:dyDescent="0.25">
      <c r="A104" s="117" t="s">
        <v>48</v>
      </c>
      <c r="B104" s="118">
        <v>3</v>
      </c>
      <c r="C104" s="39">
        <v>0</v>
      </c>
      <c r="D104" s="39">
        <v>2</v>
      </c>
      <c r="E104" s="39">
        <v>0</v>
      </c>
      <c r="F104" s="39">
        <v>0</v>
      </c>
      <c r="G104" s="119">
        <v>2</v>
      </c>
      <c r="H104" s="244">
        <f>SUM(B104:G104)</f>
        <v>7</v>
      </c>
      <c r="I104" s="144"/>
    </row>
    <row r="105" spans="1:9" ht="15.6" customHeight="1" x14ac:dyDescent="0.25">
      <c r="A105" s="117" t="s">
        <v>20</v>
      </c>
      <c r="B105" s="118">
        <v>0</v>
      </c>
      <c r="C105" s="39">
        <v>0</v>
      </c>
      <c r="D105" s="39">
        <v>0</v>
      </c>
      <c r="E105" s="39">
        <v>4</v>
      </c>
      <c r="F105" s="39">
        <v>0</v>
      </c>
      <c r="G105" s="119">
        <v>0</v>
      </c>
      <c r="H105" s="244">
        <f t="shared" si="16"/>
        <v>4</v>
      </c>
      <c r="I105" s="103"/>
    </row>
    <row r="106" spans="1:9" ht="15.6" customHeight="1" x14ac:dyDescent="0.25">
      <c r="A106" s="117" t="s">
        <v>22</v>
      </c>
      <c r="B106" s="118">
        <v>0</v>
      </c>
      <c r="C106" s="39">
        <v>0</v>
      </c>
      <c r="D106" s="39">
        <v>0</v>
      </c>
      <c r="E106" s="39">
        <v>0</v>
      </c>
      <c r="F106" s="39">
        <v>0</v>
      </c>
      <c r="G106" s="119">
        <v>0</v>
      </c>
      <c r="H106" s="244">
        <f t="shared" si="16"/>
        <v>0</v>
      </c>
      <c r="I106" s="103"/>
    </row>
    <row r="107" spans="1:9" ht="15.6" customHeight="1" x14ac:dyDescent="0.25">
      <c r="A107" s="117" t="s">
        <v>23</v>
      </c>
      <c r="B107" s="118">
        <v>0</v>
      </c>
      <c r="C107" s="39">
        <v>0</v>
      </c>
      <c r="D107" s="39">
        <v>0</v>
      </c>
      <c r="E107" s="39">
        <v>0</v>
      </c>
      <c r="F107" s="39">
        <v>0</v>
      </c>
      <c r="G107" s="119">
        <v>0</v>
      </c>
      <c r="H107" s="244">
        <f t="shared" si="16"/>
        <v>0</v>
      </c>
      <c r="I107" s="103"/>
    </row>
    <row r="108" spans="1:9" ht="15.6" customHeight="1" x14ac:dyDescent="0.25">
      <c r="A108" s="117" t="s">
        <v>25</v>
      </c>
      <c r="B108" s="118">
        <v>15</v>
      </c>
      <c r="C108" s="39">
        <v>0</v>
      </c>
      <c r="D108" s="39">
        <v>22</v>
      </c>
      <c r="E108" s="39">
        <v>26</v>
      </c>
      <c r="F108" s="39">
        <v>0</v>
      </c>
      <c r="G108" s="119">
        <v>14</v>
      </c>
      <c r="H108" s="241">
        <f t="shared" si="16"/>
        <v>77</v>
      </c>
      <c r="I108" s="103"/>
    </row>
    <row r="109" spans="1:9" ht="15.6" customHeight="1" x14ac:dyDescent="0.25">
      <c r="A109" s="117" t="s">
        <v>29</v>
      </c>
      <c r="B109" s="118">
        <v>2</v>
      </c>
      <c r="C109" s="39">
        <v>0</v>
      </c>
      <c r="D109" s="39">
        <v>8</v>
      </c>
      <c r="E109" s="39">
        <v>6</v>
      </c>
      <c r="F109" s="39">
        <v>0</v>
      </c>
      <c r="G109" s="119">
        <v>1</v>
      </c>
      <c r="H109" s="244">
        <f t="shared" si="16"/>
        <v>17</v>
      </c>
      <c r="I109" s="103"/>
    </row>
    <row r="110" spans="1:9" ht="15.6" customHeight="1" x14ac:dyDescent="0.25">
      <c r="A110" s="120" t="s">
        <v>31</v>
      </c>
      <c r="B110" s="121">
        <v>1</v>
      </c>
      <c r="C110" s="40">
        <v>0</v>
      </c>
      <c r="D110" s="40">
        <v>15</v>
      </c>
      <c r="E110" s="40">
        <v>11</v>
      </c>
      <c r="F110" s="40">
        <v>0</v>
      </c>
      <c r="G110" s="122">
        <v>1</v>
      </c>
      <c r="H110" s="245">
        <f t="shared" si="16"/>
        <v>28</v>
      </c>
      <c r="I110" s="103"/>
    </row>
    <row r="111" spans="1:9" ht="15.6" customHeight="1" x14ac:dyDescent="0.25">
      <c r="A111" s="129" t="s">
        <v>41</v>
      </c>
      <c r="B111" s="130" t="s">
        <v>33</v>
      </c>
      <c r="C111" s="131" t="s">
        <v>34</v>
      </c>
      <c r="D111" s="131" t="s">
        <v>35</v>
      </c>
      <c r="E111" s="131" t="s">
        <v>36</v>
      </c>
      <c r="F111" s="131" t="s">
        <v>37</v>
      </c>
      <c r="G111" s="132" t="s">
        <v>38</v>
      </c>
      <c r="H111" s="133" t="s">
        <v>5</v>
      </c>
      <c r="I111" s="103"/>
    </row>
    <row r="112" spans="1:9" ht="15.6" customHeight="1" x14ac:dyDescent="0.25">
      <c r="A112" s="114" t="s">
        <v>15</v>
      </c>
      <c r="B112" s="115">
        <v>1</v>
      </c>
      <c r="C112" s="46">
        <v>20</v>
      </c>
      <c r="D112" s="46">
        <v>0</v>
      </c>
      <c r="E112" s="46">
        <v>0</v>
      </c>
      <c r="F112" s="46">
        <v>20</v>
      </c>
      <c r="G112" s="116">
        <v>0</v>
      </c>
      <c r="H112" s="240">
        <f t="shared" ref="H112:H117" si="17">SUM(B112:G112)</f>
        <v>41</v>
      </c>
      <c r="I112" s="103"/>
    </row>
    <row r="113" spans="1:9" ht="15.6" customHeight="1" x14ac:dyDescent="0.25">
      <c r="A113" s="117" t="s">
        <v>21</v>
      </c>
      <c r="B113" s="118">
        <v>0</v>
      </c>
      <c r="C113" s="39">
        <v>11</v>
      </c>
      <c r="D113" s="39">
        <v>0</v>
      </c>
      <c r="E113" s="39">
        <v>0</v>
      </c>
      <c r="F113" s="39">
        <v>2</v>
      </c>
      <c r="G113" s="119">
        <v>0</v>
      </c>
      <c r="H113" s="244">
        <f t="shared" si="17"/>
        <v>13</v>
      </c>
      <c r="I113" s="103"/>
    </row>
    <row r="114" spans="1:9" ht="15.6" customHeight="1" x14ac:dyDescent="0.25">
      <c r="A114" s="117" t="s">
        <v>24</v>
      </c>
      <c r="B114" s="118">
        <v>18</v>
      </c>
      <c r="C114" s="39">
        <v>19</v>
      </c>
      <c r="D114" s="39">
        <v>0</v>
      </c>
      <c r="E114" s="39">
        <v>0</v>
      </c>
      <c r="F114" s="39">
        <v>28</v>
      </c>
      <c r="G114" s="119">
        <v>16</v>
      </c>
      <c r="H114" s="243">
        <f t="shared" si="17"/>
        <v>81</v>
      </c>
      <c r="I114" s="103"/>
    </row>
    <row r="115" spans="1:9" ht="15.6" customHeight="1" x14ac:dyDescent="0.25">
      <c r="A115" s="117" t="s">
        <v>27</v>
      </c>
      <c r="B115" s="118">
        <v>5</v>
      </c>
      <c r="C115" s="39">
        <v>3</v>
      </c>
      <c r="D115" s="39">
        <v>0</v>
      </c>
      <c r="E115" s="39">
        <v>0</v>
      </c>
      <c r="F115" s="39">
        <v>3</v>
      </c>
      <c r="G115" s="119">
        <v>6</v>
      </c>
      <c r="H115" s="244">
        <f t="shared" si="17"/>
        <v>17</v>
      </c>
      <c r="I115" s="103"/>
    </row>
    <row r="116" spans="1:9" ht="15.6" customHeight="1" x14ac:dyDescent="0.25">
      <c r="A116" s="117" t="s">
        <v>28</v>
      </c>
      <c r="B116" s="118">
        <v>7</v>
      </c>
      <c r="C116" s="39">
        <v>22</v>
      </c>
      <c r="D116" s="39">
        <v>0</v>
      </c>
      <c r="E116" s="39">
        <v>0</v>
      </c>
      <c r="F116" s="39">
        <v>23</v>
      </c>
      <c r="G116" s="119">
        <v>10</v>
      </c>
      <c r="H116" s="244">
        <f t="shared" si="17"/>
        <v>62</v>
      </c>
      <c r="I116" s="103"/>
    </row>
    <row r="117" spans="1:9" ht="15.6" customHeight="1" x14ac:dyDescent="0.25">
      <c r="A117" s="120" t="s">
        <v>30</v>
      </c>
      <c r="B117" s="121">
        <v>0</v>
      </c>
      <c r="C117" s="40">
        <v>12</v>
      </c>
      <c r="D117" s="40">
        <v>0</v>
      </c>
      <c r="E117" s="40">
        <v>0</v>
      </c>
      <c r="F117" s="40">
        <v>9</v>
      </c>
      <c r="G117" s="122">
        <v>1</v>
      </c>
      <c r="H117" s="246">
        <f t="shared" si="17"/>
        <v>22</v>
      </c>
      <c r="I117" s="103"/>
    </row>
    <row r="118" spans="1:9" ht="15.6" customHeight="1" x14ac:dyDescent="0.25">
      <c r="A118" s="135"/>
      <c r="B118" s="37"/>
      <c r="C118" s="37"/>
      <c r="D118" s="37"/>
      <c r="E118" s="37"/>
      <c r="F118" s="37"/>
      <c r="G118" s="37"/>
      <c r="H118" s="34"/>
      <c r="I118" s="76"/>
    </row>
    <row r="119" spans="1:9" ht="15.6" customHeight="1" x14ac:dyDescent="0.25">
      <c r="A119" s="108"/>
      <c r="B119" s="108"/>
      <c r="C119" s="108"/>
      <c r="D119" s="108"/>
      <c r="E119" s="108"/>
      <c r="F119" s="108"/>
      <c r="G119" s="108"/>
      <c r="H119" s="108"/>
      <c r="I119" s="76"/>
    </row>
    <row r="120" spans="1:9" ht="15.6" customHeight="1" x14ac:dyDescent="0.25">
      <c r="A120" s="336" t="s">
        <v>45</v>
      </c>
      <c r="B120" s="337"/>
      <c r="C120" s="259"/>
      <c r="D120" s="259"/>
      <c r="E120" s="259"/>
      <c r="F120" s="259"/>
      <c r="G120" s="259"/>
      <c r="H120" s="338"/>
      <c r="I120" s="103"/>
    </row>
    <row r="121" spans="1:9" ht="15.6" customHeight="1" x14ac:dyDescent="0.25">
      <c r="A121" s="339"/>
      <c r="B121" s="340"/>
      <c r="C121" s="319"/>
      <c r="D121" s="319"/>
      <c r="E121" s="319"/>
      <c r="F121" s="319"/>
      <c r="G121" s="319"/>
      <c r="H121" s="341"/>
      <c r="I121" s="103"/>
    </row>
    <row r="122" spans="1:9" ht="15.6" customHeight="1" x14ac:dyDescent="0.25">
      <c r="A122" s="125" t="s">
        <v>40</v>
      </c>
      <c r="B122" s="110" t="s">
        <v>33</v>
      </c>
      <c r="C122" s="111" t="s">
        <v>34</v>
      </c>
      <c r="D122" s="111" t="s">
        <v>35</v>
      </c>
      <c r="E122" s="111" t="s">
        <v>36</v>
      </c>
      <c r="F122" s="111" t="s">
        <v>37</v>
      </c>
      <c r="G122" s="112" t="s">
        <v>38</v>
      </c>
      <c r="H122" s="113" t="s">
        <v>5</v>
      </c>
      <c r="I122" s="103"/>
    </row>
    <row r="123" spans="1:9" ht="15.6" customHeight="1" x14ac:dyDescent="0.25">
      <c r="A123" s="114" t="s">
        <v>0</v>
      </c>
      <c r="B123" s="115">
        <v>19</v>
      </c>
      <c r="C123" s="46">
        <v>0</v>
      </c>
      <c r="D123" s="46">
        <v>18</v>
      </c>
      <c r="E123" s="46">
        <v>22</v>
      </c>
      <c r="F123" s="46">
        <v>0</v>
      </c>
      <c r="G123" s="116">
        <v>14</v>
      </c>
      <c r="H123" s="247">
        <f t="shared" ref="H123:H134" si="18">SUM(B123:G123)</f>
        <v>73</v>
      </c>
      <c r="I123" s="103"/>
    </row>
    <row r="124" spans="1:9" ht="15.6" customHeight="1" x14ac:dyDescent="0.25">
      <c r="A124" s="117" t="s">
        <v>16</v>
      </c>
      <c r="B124" s="118">
        <v>0</v>
      </c>
      <c r="C124" s="39">
        <v>0</v>
      </c>
      <c r="D124" s="39">
        <v>5</v>
      </c>
      <c r="E124" s="39">
        <v>9</v>
      </c>
      <c r="F124" s="39">
        <v>0</v>
      </c>
      <c r="G124" s="119">
        <v>4</v>
      </c>
      <c r="H124" s="244">
        <f t="shared" si="18"/>
        <v>18</v>
      </c>
      <c r="I124" s="103"/>
    </row>
    <row r="125" spans="1:9" ht="15.6" customHeight="1" x14ac:dyDescent="0.25">
      <c r="A125" s="117" t="s">
        <v>17</v>
      </c>
      <c r="B125" s="118">
        <v>7</v>
      </c>
      <c r="C125" s="39">
        <v>0</v>
      </c>
      <c r="D125" s="39">
        <v>20</v>
      </c>
      <c r="E125" s="39">
        <v>6</v>
      </c>
      <c r="F125" s="39">
        <v>0</v>
      </c>
      <c r="G125" s="119">
        <v>5</v>
      </c>
      <c r="H125" s="244">
        <f t="shared" si="18"/>
        <v>38</v>
      </c>
      <c r="I125" s="103"/>
    </row>
    <row r="126" spans="1:9" ht="15.6" customHeight="1" x14ac:dyDescent="0.25">
      <c r="A126" s="117" t="s">
        <v>18</v>
      </c>
      <c r="B126" s="118">
        <v>0</v>
      </c>
      <c r="C126" s="39">
        <v>0</v>
      </c>
      <c r="D126" s="39">
        <v>0</v>
      </c>
      <c r="E126" s="39">
        <v>0</v>
      </c>
      <c r="F126" s="39">
        <v>0</v>
      </c>
      <c r="G126" s="119">
        <v>0</v>
      </c>
      <c r="H126" s="244">
        <f t="shared" si="18"/>
        <v>0</v>
      </c>
      <c r="I126" s="103"/>
    </row>
    <row r="127" spans="1:9" ht="15.6" customHeight="1" x14ac:dyDescent="0.25">
      <c r="A127" s="117" t="s">
        <v>19</v>
      </c>
      <c r="B127" s="118">
        <v>10</v>
      </c>
      <c r="C127" s="39">
        <v>0</v>
      </c>
      <c r="D127" s="39">
        <v>14</v>
      </c>
      <c r="E127" s="39">
        <v>7</v>
      </c>
      <c r="F127" s="39">
        <v>0</v>
      </c>
      <c r="G127" s="119">
        <v>14</v>
      </c>
      <c r="H127" s="244">
        <f t="shared" si="18"/>
        <v>45</v>
      </c>
      <c r="I127" s="103"/>
    </row>
    <row r="128" spans="1:9" ht="15.6" customHeight="1" x14ac:dyDescent="0.25">
      <c r="A128" s="117" t="s">
        <v>48</v>
      </c>
      <c r="B128" s="118">
        <v>0</v>
      </c>
      <c r="C128" s="39">
        <v>0</v>
      </c>
      <c r="D128" s="39">
        <v>0</v>
      </c>
      <c r="E128" s="39">
        <v>0</v>
      </c>
      <c r="F128" s="39">
        <v>0</v>
      </c>
      <c r="G128" s="119">
        <v>0</v>
      </c>
      <c r="H128" s="244">
        <f>SUM(B128:G128)</f>
        <v>0</v>
      </c>
      <c r="I128" s="144"/>
    </row>
    <row r="129" spans="1:9" ht="15.6" customHeight="1" x14ac:dyDescent="0.25">
      <c r="A129" s="117" t="s">
        <v>20</v>
      </c>
      <c r="B129" s="118">
        <v>1</v>
      </c>
      <c r="C129" s="39">
        <v>0</v>
      </c>
      <c r="D129" s="39">
        <v>7</v>
      </c>
      <c r="E129" s="39">
        <v>9</v>
      </c>
      <c r="F129" s="39">
        <v>0</v>
      </c>
      <c r="G129" s="119">
        <v>0</v>
      </c>
      <c r="H129" s="244">
        <f t="shared" si="18"/>
        <v>17</v>
      </c>
      <c r="I129" s="103"/>
    </row>
    <row r="130" spans="1:9" ht="15.6" customHeight="1" x14ac:dyDescent="0.25">
      <c r="A130" s="117" t="s">
        <v>22</v>
      </c>
      <c r="B130" s="118">
        <v>3</v>
      </c>
      <c r="C130" s="39">
        <v>0</v>
      </c>
      <c r="D130" s="39">
        <v>0</v>
      </c>
      <c r="E130" s="39">
        <v>4</v>
      </c>
      <c r="F130" s="39">
        <v>0</v>
      </c>
      <c r="G130" s="119">
        <v>3</v>
      </c>
      <c r="H130" s="244">
        <f t="shared" si="18"/>
        <v>10</v>
      </c>
      <c r="I130" s="103"/>
    </row>
    <row r="131" spans="1:9" ht="15.6" customHeight="1" x14ac:dyDescent="0.25">
      <c r="A131" s="117" t="s">
        <v>23</v>
      </c>
      <c r="B131" s="118">
        <v>5</v>
      </c>
      <c r="C131" s="39">
        <v>0</v>
      </c>
      <c r="D131" s="39">
        <v>0</v>
      </c>
      <c r="E131" s="39">
        <v>3</v>
      </c>
      <c r="F131" s="39">
        <v>0</v>
      </c>
      <c r="G131" s="119">
        <v>5</v>
      </c>
      <c r="H131" s="244">
        <f t="shared" si="18"/>
        <v>13</v>
      </c>
      <c r="I131" s="103"/>
    </row>
    <row r="132" spans="1:9" ht="15.6" customHeight="1" x14ac:dyDescent="0.25">
      <c r="A132" s="117" t="s">
        <v>25</v>
      </c>
      <c r="B132" s="118">
        <v>3</v>
      </c>
      <c r="C132" s="39">
        <v>0</v>
      </c>
      <c r="D132" s="39">
        <v>10</v>
      </c>
      <c r="E132" s="39">
        <v>5</v>
      </c>
      <c r="F132" s="39">
        <v>0</v>
      </c>
      <c r="G132" s="119">
        <v>0</v>
      </c>
      <c r="H132" s="244">
        <f t="shared" si="18"/>
        <v>18</v>
      </c>
      <c r="I132" s="103"/>
    </row>
    <row r="133" spans="1:9" ht="15.6" customHeight="1" x14ac:dyDescent="0.25">
      <c r="A133" s="117" t="s">
        <v>29</v>
      </c>
      <c r="B133" s="118">
        <v>4</v>
      </c>
      <c r="C133" s="39">
        <v>0</v>
      </c>
      <c r="D133" s="39">
        <v>7</v>
      </c>
      <c r="E133" s="39">
        <v>6</v>
      </c>
      <c r="F133" s="39">
        <v>0</v>
      </c>
      <c r="G133" s="119">
        <v>7</v>
      </c>
      <c r="H133" s="244">
        <f t="shared" si="18"/>
        <v>24</v>
      </c>
      <c r="I133" s="103"/>
    </row>
    <row r="134" spans="1:9" ht="15.6" customHeight="1" x14ac:dyDescent="0.25">
      <c r="A134" s="120" t="s">
        <v>31</v>
      </c>
      <c r="B134" s="121">
        <v>0</v>
      </c>
      <c r="C134" s="40">
        <v>0</v>
      </c>
      <c r="D134" s="40">
        <v>0</v>
      </c>
      <c r="E134" s="40">
        <v>0</v>
      </c>
      <c r="F134" s="40">
        <v>0</v>
      </c>
      <c r="G134" s="122">
        <v>0</v>
      </c>
      <c r="H134" s="245">
        <f t="shared" si="18"/>
        <v>0</v>
      </c>
      <c r="I134" s="103"/>
    </row>
    <row r="135" spans="1:9" ht="15.6" customHeight="1" x14ac:dyDescent="0.25">
      <c r="A135" s="129" t="s">
        <v>41</v>
      </c>
      <c r="B135" s="130" t="s">
        <v>33</v>
      </c>
      <c r="C135" s="131" t="s">
        <v>34</v>
      </c>
      <c r="D135" s="131" t="s">
        <v>35</v>
      </c>
      <c r="E135" s="131" t="s">
        <v>36</v>
      </c>
      <c r="F135" s="131" t="s">
        <v>37</v>
      </c>
      <c r="G135" s="132" t="s">
        <v>38</v>
      </c>
      <c r="H135" s="133" t="s">
        <v>5</v>
      </c>
      <c r="I135" s="103"/>
    </row>
    <row r="136" spans="1:9" ht="15.6" customHeight="1" x14ac:dyDescent="0.25">
      <c r="A136" s="114" t="s">
        <v>15</v>
      </c>
      <c r="B136" s="115">
        <v>1</v>
      </c>
      <c r="C136" s="46">
        <v>5</v>
      </c>
      <c r="D136" s="46">
        <v>0</v>
      </c>
      <c r="E136" s="46">
        <v>0</v>
      </c>
      <c r="F136" s="46">
        <v>8</v>
      </c>
      <c r="G136" s="116">
        <v>1</v>
      </c>
      <c r="H136" s="240">
        <f t="shared" ref="H136:H141" si="19">SUM(B136:G136)</f>
        <v>15</v>
      </c>
      <c r="I136" s="103"/>
    </row>
    <row r="137" spans="1:9" ht="15.6" customHeight="1" x14ac:dyDescent="0.25">
      <c r="A137" s="117" t="s">
        <v>21</v>
      </c>
      <c r="B137" s="118">
        <v>0</v>
      </c>
      <c r="C137" s="39">
        <v>4</v>
      </c>
      <c r="D137" s="39">
        <v>0</v>
      </c>
      <c r="E137" s="39">
        <v>0</v>
      </c>
      <c r="F137" s="39">
        <v>0</v>
      </c>
      <c r="G137" s="119">
        <v>0</v>
      </c>
      <c r="H137" s="244">
        <f t="shared" si="19"/>
        <v>4</v>
      </c>
      <c r="I137" s="103"/>
    </row>
    <row r="138" spans="1:9" ht="15.6" customHeight="1" x14ac:dyDescent="0.25">
      <c r="A138" s="117" t="s">
        <v>24</v>
      </c>
      <c r="B138" s="118">
        <v>16</v>
      </c>
      <c r="C138" s="39">
        <v>37</v>
      </c>
      <c r="D138" s="39">
        <v>0</v>
      </c>
      <c r="E138" s="39">
        <v>0</v>
      </c>
      <c r="F138" s="39">
        <v>23</v>
      </c>
      <c r="G138" s="119">
        <v>19</v>
      </c>
      <c r="H138" s="243">
        <f t="shared" si="19"/>
        <v>95</v>
      </c>
      <c r="I138" s="103"/>
    </row>
    <row r="139" spans="1:9" ht="15.6" customHeight="1" x14ac:dyDescent="0.25">
      <c r="A139" s="117" t="s">
        <v>27</v>
      </c>
      <c r="B139" s="118">
        <v>0</v>
      </c>
      <c r="C139" s="39">
        <v>10</v>
      </c>
      <c r="D139" s="39">
        <v>0</v>
      </c>
      <c r="E139" s="39">
        <v>0</v>
      </c>
      <c r="F139" s="39">
        <v>7</v>
      </c>
      <c r="G139" s="119">
        <v>0</v>
      </c>
      <c r="H139" s="244">
        <f t="shared" si="19"/>
        <v>17</v>
      </c>
      <c r="I139" s="103"/>
    </row>
    <row r="140" spans="1:9" ht="15.6" customHeight="1" x14ac:dyDescent="0.25">
      <c r="A140" s="117" t="s">
        <v>28</v>
      </c>
      <c r="B140" s="118">
        <v>0</v>
      </c>
      <c r="C140" s="39">
        <v>0</v>
      </c>
      <c r="D140" s="39">
        <v>0</v>
      </c>
      <c r="E140" s="39">
        <v>0</v>
      </c>
      <c r="F140" s="39">
        <v>4</v>
      </c>
      <c r="G140" s="119">
        <v>0</v>
      </c>
      <c r="H140" s="244">
        <f t="shared" si="19"/>
        <v>4</v>
      </c>
      <c r="I140" s="103"/>
    </row>
    <row r="141" spans="1:9" ht="15.6" customHeight="1" x14ac:dyDescent="0.25">
      <c r="A141" s="120" t="s">
        <v>30</v>
      </c>
      <c r="B141" s="121">
        <v>0</v>
      </c>
      <c r="C141" s="40">
        <v>0</v>
      </c>
      <c r="D141" s="40">
        <v>0</v>
      </c>
      <c r="E141" s="40">
        <v>0</v>
      </c>
      <c r="F141" s="40">
        <v>2</v>
      </c>
      <c r="G141" s="122">
        <v>0</v>
      </c>
      <c r="H141" s="246">
        <f t="shared" si="19"/>
        <v>2</v>
      </c>
      <c r="I141" s="103"/>
    </row>
  </sheetData>
  <mergeCells count="6">
    <mergeCell ref="A72:H73"/>
    <mergeCell ref="A120:H121"/>
    <mergeCell ref="A96:H97"/>
    <mergeCell ref="A1:H2"/>
    <mergeCell ref="A24:H25"/>
    <mergeCell ref="A48:H49"/>
  </mergeCells>
  <pageMargins left="1" right="1" top="1" bottom="1" header="0.25" footer="0.25"/>
  <pageSetup scale="30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Inter Gaspé</vt:lpstr>
      <vt:lpstr>RDL</vt:lpstr>
      <vt:lpstr>G-R</vt:lpstr>
      <vt:lpstr>Amqui</vt:lpstr>
      <vt:lpstr>Rimouski</vt:lpstr>
      <vt:lpstr>Inter RDL</vt:lpstr>
      <vt:lpstr>Classements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epaso</dc:creator>
  <cp:lastModifiedBy>epaso</cp:lastModifiedBy>
  <cp:lastPrinted>2017-02-26T17:51:57Z</cp:lastPrinted>
  <dcterms:created xsi:type="dcterms:W3CDTF">2017-02-22T13:25:42Z</dcterms:created>
  <dcterms:modified xsi:type="dcterms:W3CDTF">2017-02-28T19:26:37Z</dcterms:modified>
</cp:coreProperties>
</file>